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tharindu\Downloads\"/>
    </mc:Choice>
  </mc:AlternateContent>
  <xr:revisionPtr revIDLastSave="0" documentId="13_ncr:1_{709EC9E7-DC35-45EE-80EA-A6C9E7C0830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7" i="1" l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</calcChain>
</file>

<file path=xl/sharedStrings.xml><?xml version="1.0" encoding="utf-8"?>
<sst xmlns="http://schemas.openxmlformats.org/spreadsheetml/2006/main" count="1141" uniqueCount="860">
  <si>
    <t>ඇමුණුම 01</t>
  </si>
  <si>
    <t xml:space="preserve">2026 තෙවන කාර්තුව සඳහා වන ශල්‍ය ගෝස් සැපයුම්කරුවන්ගේ සලාක  ලැයිස්තුව </t>
  </si>
  <si>
    <t xml:space="preserve">2026 ලැයිස්තු අංකය </t>
  </si>
  <si>
    <t>වෛ.සැ. අංශයේ ලියාපදිංචි අංකය</t>
  </si>
  <si>
    <t>සැපයුම්කරුගේ නම</t>
  </si>
  <si>
    <t xml:space="preserve">සැපයුම්කරුගේ ලිපිනය </t>
  </si>
  <si>
    <t>2025/12/31 දිනට කාර්තුවක ප්‍රමාණය (M)</t>
  </si>
  <si>
    <t xml:space="preserve">2026/01/01 දිනට වැඩි වු ප්‍රමාණය </t>
  </si>
  <si>
    <t>2026/01/01 දිනට වැඩි වු ප්‍රමාණය ආසන්න 100යට වැට යූ විට ප්‍රමාණය</t>
  </si>
  <si>
    <t>මුළු එකතුව</t>
  </si>
  <si>
    <t>සලාක ප්‍රමාණය (m)</t>
  </si>
  <si>
    <t>වැඩි වූ ප්‍රමාණය ප්‍රතිශතයක් ලෙස</t>
  </si>
  <si>
    <t>සැපයීම් කාල රාමුව</t>
  </si>
  <si>
    <t>MLKS002</t>
  </si>
  <si>
    <t>කේ.එස්. දයාවංශ මයා</t>
  </si>
  <si>
    <t>දයා මල්ටි ප්‍රඩක්ට්ස් සහ එන්ටර්ප්‍රයිසස්, ගල්තුඩුව, ගෝනගලපුර.</t>
  </si>
  <si>
    <t>06.07.2026 - 17.07.2026</t>
  </si>
  <si>
    <t>MLKA001</t>
  </si>
  <si>
    <t>කේ.ඒ.සී. ජයශාන්ත මයා</t>
  </si>
  <si>
    <t>ශාන්ත ඉන්ඩස්ට්‍රීස්,අංක.234/11,මොරගස්මුල්ල ,රාජගිරිය</t>
  </si>
  <si>
    <t>MLKA008</t>
  </si>
  <si>
    <t xml:space="preserve">කේ.ඒ. රසික ප්‍රියශාන්ත ගුණරත්න මයා </t>
  </si>
  <si>
    <t>රසික ඉන්ඩස්ට්‍රීස්, 2 කණුව, කැන්දගහවිල, පයාගල</t>
  </si>
  <si>
    <t>MLKA0020</t>
  </si>
  <si>
    <t>කේ.ඒ. සහනි බුද්ධිකා ම්ය</t>
  </si>
  <si>
    <t>කීර්ති වීවින්, අංක.279,හේන්පිට ගෙදර,දුනගහ</t>
  </si>
  <si>
    <t>MLKA0027</t>
  </si>
  <si>
    <t>කේ.ඒ. ෆැබ්රික්</t>
  </si>
  <si>
    <t>අංක.11, රෝයල් ටෙරස්, අස්සැන්නවත්ත, දිවුලපිටිය</t>
  </si>
  <si>
    <t>MLKM004</t>
  </si>
  <si>
    <t>කේ.එම්. විමලරත්න මයා</t>
  </si>
  <si>
    <t>"සදුපමෝදා ටෙක්ස්ටයිල්ස්", අංක. 37, අගලවත්ත පාර, මාතලේ</t>
  </si>
  <si>
    <t>MLAN003</t>
  </si>
  <si>
    <t>අනෝමා නිල්මිණී කොස්වත්ත මිය</t>
  </si>
  <si>
    <t>ඒ එන් කේ ඉන්ඩස්ට්‍රීස්, අංක.269,ඒදඩුවාව,පේරාදෙණිය</t>
  </si>
  <si>
    <t>MLKP003</t>
  </si>
  <si>
    <t>කේ. ප්‍රේමලතා පෙරේරා මිය</t>
  </si>
  <si>
    <t>"උෂානි වීවින්",අංක.174/1, බොලබොටුව, බණ්ඩාරගම</t>
  </si>
  <si>
    <t>MLKS004</t>
  </si>
  <si>
    <t>ලක්දර්ශන වීවින්</t>
  </si>
  <si>
    <t>අංක.182/ඒ,බොරැල්ල පාර,ගොඩගම,හෝමාගම</t>
  </si>
  <si>
    <t>MLKU003</t>
  </si>
  <si>
    <t>කුමාර ඉන්ඩස්ට්‍රීස්</t>
  </si>
  <si>
    <t>වෙලේගාල, කදුරුපොකුණ, තංගල්ල</t>
  </si>
  <si>
    <t>MLLC001</t>
  </si>
  <si>
    <t>එල්.සී. පෙරේරා මිය</t>
  </si>
  <si>
    <t>තරිදු වීවින්, අංක.1127, ලියනගොඩ, පන්නිපිටිය</t>
  </si>
  <si>
    <t>MLLI011</t>
  </si>
  <si>
    <t>එල්. අයිරාංගනී පීරිස්</t>
  </si>
  <si>
    <t>විහගි වීවින්, අංක.182/24, මාවිල්හේන පාර, කිදෙල්පිටිය, වැල්මිල්ල</t>
  </si>
  <si>
    <t>MLLP001</t>
  </si>
  <si>
    <t xml:space="preserve">  ලීලාවතී පතිරණගේ මිය</t>
  </si>
  <si>
    <t>චතුරවි වීවින්,අංක.597/41/බී, 1 වන ගබඩාවත්ත, පිටිපන, හෝමාගම</t>
  </si>
  <si>
    <t>MLMA004</t>
  </si>
  <si>
    <t>එම්.ඒ. ශ්‍රීලාල් පෙරේරා මයා</t>
  </si>
  <si>
    <t>වරුණ වීවින්,තිබ්බටුගොඩ, පොකුණුවිට</t>
  </si>
  <si>
    <t>MLMA0019</t>
  </si>
  <si>
    <t>මල්ලිකා ශල්‍ය ගෝස් නිෂ්පාදකයෝ</t>
  </si>
  <si>
    <t>අංක. 49/10,මහබෙල්ලන,අළුබෝමුල්ල</t>
  </si>
  <si>
    <t>MLMD005</t>
  </si>
  <si>
    <t>එම්.ඩී.එස්. අනුලා ගුණතිලක මිය</t>
  </si>
  <si>
    <t>"ලලිත ටෙක්ස්ටයිල්", තිබ්බටුගොඩ, පොකුණුවිට</t>
  </si>
  <si>
    <t>MLMI005</t>
  </si>
  <si>
    <t>එම්.අයි. කුමාරසිරි මයා</t>
  </si>
  <si>
    <t>යසිරු ටෙක්ස්ටයිල්ස්, අංක.419/1, විමලරත්න මාවත, රටියලාගොඩ, අළුබෝමුල්ල</t>
  </si>
  <si>
    <t>MLMM002</t>
  </si>
  <si>
    <t>එම්.එම්. සෝමවතී මිය</t>
  </si>
  <si>
    <t>කුසුම් ශල්‍ය ගෝස් කර්මාන්තායනය, මාවතගොඩ, වැලිපැන්න</t>
  </si>
  <si>
    <t>MLMR004</t>
  </si>
  <si>
    <t>සුභාෂ් ටෙක්ස්ටයිල්ස්</t>
  </si>
  <si>
    <t>"සුභාස් ටෙක්ස්ටයිල්ස්", අංක. 178,බටදොඹතුඩුව පාර, අළුබෝමුල්ල</t>
  </si>
  <si>
    <t>MLNA001</t>
  </si>
  <si>
    <t>වත්සලා ඉන්ඩස්ට්‍රීස්</t>
  </si>
  <si>
    <t>අංක.156/12/02, උතුරු දොඹවින්න, කොටදෙනියාව</t>
  </si>
  <si>
    <t>MLEP001</t>
  </si>
  <si>
    <t>ඊ.පී. අලහකෝන් මයා</t>
  </si>
  <si>
    <t>හිමාලි වීවින් මිල්ස්,අංක. 51/5,ආතර් වීදියෙස් මාවත,පානදුර</t>
  </si>
  <si>
    <t>MLNI0010</t>
  </si>
  <si>
    <t>නිරෝධා වීවින් සෙන්ටර්</t>
  </si>
  <si>
    <t>අංක.342, පෙරේරා මාවත,අළුබෝමුල්ල</t>
  </si>
  <si>
    <t>MLPA003</t>
  </si>
  <si>
    <t>පී.ඒ.ඊ.එන්. අල්විස් මිය</t>
  </si>
  <si>
    <t>නිර්මානි ගෝස් වීවින්, පන්සල පාර, වල්ගම, බණ්ඩාරගම</t>
  </si>
  <si>
    <t>MLPA0014</t>
  </si>
  <si>
    <t>පැක්වින් ලොජිස්ටික්ස් (පුද්) සමාගම</t>
  </si>
  <si>
    <t>අංක.78, මීතොටමුල්ල පාර, කොළොන්නාව</t>
  </si>
  <si>
    <t>MLPD003</t>
  </si>
  <si>
    <t>පී.ඩී.එන්. ධර්මරත්න පෙරේරා මිය</t>
  </si>
  <si>
    <t>ගාමිණී ටෙක්ස්,තුඩුව පාර,කුඩා  ගෝනදූව, මොරොන්තුඩුව</t>
  </si>
  <si>
    <t>MLPR0013</t>
  </si>
  <si>
    <t>ප්‍රියානි වීවින්</t>
  </si>
  <si>
    <t>අංක.83/සී,ගම්මන්පිල, බණ්ඩාරගම</t>
  </si>
  <si>
    <t>MLRA010</t>
  </si>
  <si>
    <t>රමණි වීවින් ඉන්ඩස්ට්‍රීස්</t>
  </si>
  <si>
    <t>අංක.45,අනුර මාවත.ඇන්ඩර්සන් පාර.දෙහිවල</t>
  </si>
  <si>
    <t>MLRM002</t>
  </si>
  <si>
    <t>ඒ.ඩී. ඉන්ඩස්ට්‍රීස්</t>
  </si>
  <si>
    <t xml:space="preserve"> මෙනේරිය වත්ත, උඩුවිල, බටපොල</t>
  </si>
  <si>
    <t>MLRR001</t>
  </si>
  <si>
    <t xml:space="preserve">ආර්.ආර්. රාජපක්ෂ මයා </t>
  </si>
  <si>
    <t>රංජිත් නිෂ්පාදන,අංක.288/2, අස්සැන්න වත්ත, දිවුලපිටිය</t>
  </si>
  <si>
    <t>MLRW001</t>
  </si>
  <si>
    <t>ආර්.ඩබ්.ආර්.එම්.ඒ.ජේ. රත්නමලල මිය</t>
  </si>
  <si>
    <t>රත්නමලල ඉන්ඩස්ට්‍රීස්,අංක.362, බැල්ලපිටිය, හොරණ</t>
  </si>
  <si>
    <t>MLSA006</t>
  </si>
  <si>
    <t>එස්.ඒ.ඩි.එස්. රත්නසිරි මයා</t>
  </si>
  <si>
    <t>රත්න ඉන්ඩස්ට්‍රීස්, 'නෙළුම්', කුඩැල්ල, අගුරුවාතොට</t>
  </si>
  <si>
    <t>MLSA031</t>
  </si>
  <si>
    <t>සමන් වීවින් මිල්ස් පුද් සමාගම</t>
  </si>
  <si>
    <t>පහළ කොස්ගම, කොස්ගම</t>
  </si>
  <si>
    <t>MLSE0011</t>
  </si>
  <si>
    <t>සෙනරත් වීවින් ප්‍රයිවට් ලිමිටඩ්</t>
  </si>
  <si>
    <t>අංක.27/6, වේරගොල්ල, පුවක්පිටිය</t>
  </si>
  <si>
    <t>MLSM007</t>
  </si>
  <si>
    <t>එස්.එම්. සුනීතා පද්මිනී මිය</t>
  </si>
  <si>
    <t>නිමේෂ් වීවින්, අංක.199/21, අනුර දේපල වෙළදාම, වේරගොල්ල, පුවක්පිටිය</t>
  </si>
  <si>
    <t>MLSI004</t>
  </si>
  <si>
    <t>එස්. ඉනෝක්ෂණී ප්‍රනාන්දු මිය</t>
  </si>
  <si>
    <t>ඉනෝක්ෂනී වීවින්, පන්සල පාර, වල්ගම බණ්ඩාරගම</t>
  </si>
  <si>
    <t>MLSM002</t>
  </si>
  <si>
    <t>එස්.එම්.එන්. දිල්රුක්ෂි මිය</t>
  </si>
  <si>
    <t>දිලා වීවින්, වේරගොල්ල, පුවක්පිටිය</t>
  </si>
  <si>
    <t>MLTH001</t>
  </si>
  <si>
    <t>සී/ස තුන්කෝරල පේෂ කාර්මිකයින්ගේ සමූපකාර සමිතිය</t>
  </si>
  <si>
    <t xml:space="preserve"> කහනාවිට, දෙහිඕවිට</t>
  </si>
  <si>
    <t>MLSM008</t>
  </si>
  <si>
    <t>ජී.ජී. යුනයිටඩ් (පුද්)සමාගම</t>
  </si>
  <si>
    <t>අංක. 117",නන්දන" මහබෙල්ලන, අළුබෝමුල්ල</t>
  </si>
  <si>
    <t>MLSU0017</t>
  </si>
  <si>
    <t>සුපිපි ඉන්ඩස්ට්‍රීස්</t>
  </si>
  <si>
    <t>අංක. 232/ඒ,  ශාලාව වත්ත, හොරම්පැල්ල.</t>
  </si>
  <si>
    <t>MLAN002</t>
  </si>
  <si>
    <t>ඒ.එන්.ඒන්. පෙරේරා මිය</t>
  </si>
  <si>
    <t xml:space="preserve">සහන වීවින් මිල්ස්,අංක 475/1,හල්කදවිල, පයාගල </t>
  </si>
  <si>
    <t>MLUC001</t>
  </si>
  <si>
    <t xml:space="preserve">යූ.සී.ආර්. පෙරේරා මයා </t>
  </si>
  <si>
    <t>රංජය ඉන්ඩස්ට්‍රීස්, අංක 85, පරාක්‍රම මාවත, කුලියාපිටිය</t>
  </si>
  <si>
    <t>MLSA003</t>
  </si>
  <si>
    <t>එස්.ඒ. බිස්නක රොහාන් මයා</t>
  </si>
  <si>
    <t>සලීමා ඉන්ඩස්ට්‍රීස්, කුඩැල්ල, අගුරුවාතොට</t>
  </si>
  <si>
    <t>MLUM001</t>
  </si>
  <si>
    <t xml:space="preserve">යූ.එම්.එඩ්වින් ප්‍රනාන්දු මයා </t>
  </si>
  <si>
    <t>සුවින් ට්‍රේඩර්ස්, අංක 25, කහපොළ, මඩපාත.</t>
  </si>
  <si>
    <t>MLVP001</t>
  </si>
  <si>
    <t>විතානගේ පියසීලි පෙරේරා මිය</t>
  </si>
  <si>
    <t>පිෂානි නිෂ්පාදකයෝ, ඉඹුලහේන, පරගස්තොට</t>
  </si>
  <si>
    <t>MLWE003</t>
  </si>
  <si>
    <t>වෙරළුගස්ලන්ද පෙහෙ කම්හල</t>
  </si>
  <si>
    <t>අංක.40, වල්බොල, රුක්ගහවිල</t>
  </si>
  <si>
    <t>MLWI002</t>
  </si>
  <si>
    <t>ඩබ්.එල්.පී.වික්‍රමආරච්චි</t>
  </si>
  <si>
    <t>ඇරෝමැක් ගෝස් ප්‍රඩක්ට්ස්, අංක. 165/04, "සතිර", වල්ගම, බණ්ඩාරගම</t>
  </si>
  <si>
    <t>MLWM001</t>
  </si>
  <si>
    <t>ඡයබන්දු විවින්</t>
  </si>
  <si>
    <t>අංක.89/ඒ,අකුරුමුල්ල,දෙල්ගොඩ,</t>
  </si>
  <si>
    <t>MLWW002</t>
  </si>
  <si>
    <t>ඩබ්.ඩබ්.එස්. මිහිදුසිරි මයා</t>
  </si>
  <si>
    <t>ඒ.එස්.කේ. ඉන්ඩස්ට්‍රීස්, අංක.269, ඒදඩුවාව, පේරාදෙණිය</t>
  </si>
  <si>
    <t>MLYA006</t>
  </si>
  <si>
    <t>යශෝධා හෑන්ඩ්ලූම්</t>
  </si>
  <si>
    <t>අංක. 56,ඔලබොඩුව, ගෝනපොල හංදිය</t>
  </si>
  <si>
    <t>MLAA0019</t>
  </si>
  <si>
    <t>ඒ.ඒ. හර්ෂණී මිය</t>
  </si>
  <si>
    <t>ශ්‍රීමාල් ඉන්ඩස්ට්‍රීස්,අංක.73,පාසල් පාර, පූඩළුඔය</t>
  </si>
  <si>
    <t>MLAG003</t>
  </si>
  <si>
    <t>ඒ.ජී.ටී. නෙත්මිණි පෙරේරා මෙය</t>
  </si>
  <si>
    <t>සන්ධ්‍යා ඉන්ඩස්ට්‍රීස්,අංක.15, පටබැදිගෙදර වත්ත, දෙවට II, අම්බලන්ගොඩ</t>
  </si>
  <si>
    <t>MLUK003</t>
  </si>
  <si>
    <t>යූ.කේ. ප්‍රේමරත්න මයා</t>
  </si>
  <si>
    <t>සහන් ශල්‍ය ගෝස් කර්මාන්තායතනය, කොඩිප්පිලි කන්ද, නාවල කන්ද, කලවාන</t>
  </si>
  <si>
    <t>MLAL004</t>
  </si>
  <si>
    <t>ඒ.එල්. කසුන් තරංග පෙරේරා මයා</t>
  </si>
  <si>
    <t>සන්රේ වීවින්,අංක.98/සී,වැලිතුඩා වත්ත, මහබෙල්ලන, අළුබෝමුල්ල</t>
  </si>
  <si>
    <t>MLAN004</t>
  </si>
  <si>
    <t xml:space="preserve"> අනුලා වීවින් </t>
  </si>
  <si>
    <t>අංක.31,කොළඹ පාර, කටුවාවල,බොරලැස්ගමුව</t>
  </si>
  <si>
    <t>MLBA001</t>
  </si>
  <si>
    <t>බී.ඒ.ඩී. ප්‍රියංකා දමයන්ති මිය</t>
  </si>
  <si>
    <t xml:space="preserve"> පියුමාල් ඉන්ඩස්ට්‍රීස්,අංක. 48/සී/2/බී,10 කණුව පාර,කටුවාවල, බොරලැස්ගමුව</t>
  </si>
  <si>
    <t>MLBD001</t>
  </si>
  <si>
    <t>බී.ඩී. පෙරේරා මයා</t>
  </si>
  <si>
    <t>දයානි වීවින් සෙන්ටර්,"දයානි" තොටුපල පාර,මහබෙල්ලන, අළුබෝමුල්ල.</t>
  </si>
  <si>
    <t>MLBS001</t>
  </si>
  <si>
    <t>බමුණුසිංහගේ සිරියාවතී මිය</t>
  </si>
  <si>
    <t>සිරියාවතී වීවින්,තන්තිරිගොඩැල්ල,ලබුගම, හල්තොට</t>
  </si>
  <si>
    <t>MLDF001</t>
  </si>
  <si>
    <t>ඩී.හෙල්කා ඉන්දුලා මුණසිංහ මිය</t>
  </si>
  <si>
    <t>ගයාරා සර්ජිකල් ගෝස් ඉන්ඩස්ට්‍රී,ගන්කන්ද පාර,බදුගම, මතුගම</t>
  </si>
  <si>
    <t>MLDI0012</t>
  </si>
  <si>
    <t>දිනේෂ් මෙඩි ටෙක්ස්</t>
  </si>
  <si>
    <t>අංක.24, තොටුපොල පාර, මහබෙල්ලන, අළුබෝමුල්ල</t>
  </si>
  <si>
    <t>MLDK003</t>
  </si>
  <si>
    <t>ඩී. කේ. මුණසිංහ මයා</t>
  </si>
  <si>
    <t>නුවංගි ශල්‍ය ගෝස් කර්මාත්තායතනය,ජී.එස්. මාවත, වතුරපාන පාර, බදුරලිය</t>
  </si>
  <si>
    <t>MLEA001</t>
  </si>
  <si>
    <t>ඉසුරු සහ පුත්‍රයෝ</t>
  </si>
  <si>
    <t>අංක.511/1, අක්කරකාල්ගොඩ, අම්බලන්තොට</t>
  </si>
  <si>
    <t>MLEM008</t>
  </si>
  <si>
    <t>පලිගල වීවින්</t>
  </si>
  <si>
    <t>අංක.142/ඒ/3, බටවත්ත පාර, ගොරකයාවත්ත, පලීගල, ඇහැලියගොඩ</t>
  </si>
  <si>
    <t>MLGA005</t>
  </si>
  <si>
    <t>ගයාන් ටෙක්ස්</t>
  </si>
  <si>
    <t>අංක.76/ඒ,පහළමුල්ල, ගොඩගම,එල්ලක්කල</t>
  </si>
  <si>
    <t>MLGJ001</t>
  </si>
  <si>
    <t>ලංකා හොස්පිටල් ගෝස් ඉන්ඩස්ට්‍රීස්</t>
  </si>
  <si>
    <t>අංක.231,බටපොත, මාදෙල්ගමුව,ගමිපහ</t>
  </si>
  <si>
    <t>MLMN001</t>
  </si>
  <si>
    <t>එම්.එන්.එම්. රම්සාන් මයා</t>
  </si>
  <si>
    <t>නර්ජස් හෑන්ඩ්ලූම් ටෙක්ස්ටයිල්ස්, අංක.68/A, ජාමියා නලීමියා පාර,අඹේපිටිය,බේරුවල</t>
  </si>
  <si>
    <t>MLHA0011</t>
  </si>
  <si>
    <t>එච්.ඒ. මදාරා ඉෂානි මිය</t>
  </si>
  <si>
    <t>මදාරා ඉන්ඩස්ට්‍රීස්,අංක.298/බී, හොරේපොල,ගොඩකවෙල</t>
  </si>
  <si>
    <t>MLHD006</t>
  </si>
  <si>
    <t>එච්.ඒ. සරත් වීරසිංහ මයා</t>
  </si>
  <si>
    <t>සිංහ ටෙක්ස්,අංක. 290/ඒ,ගෝනහේන, කඩවත</t>
  </si>
  <si>
    <t>MLHK001</t>
  </si>
  <si>
    <t xml:space="preserve">එච්.කේ. ඉරෝෂා දිල්හාරි සමරවික්‍රම මිය </t>
  </si>
  <si>
    <t>ඉෂාරා වීවින්,අංක.110/5,පහළ කොස්ගම, කොස්ගම</t>
  </si>
  <si>
    <t>MLHP009</t>
  </si>
  <si>
    <t>එච්.පී. සමන්ති මිය</t>
  </si>
  <si>
    <t>දිල්ෂාන් නිෂ්පාදන,අංක.288/2, අස්වැන්න වත්ත, දිවුලපිටිය</t>
  </si>
  <si>
    <t>MLLD001</t>
  </si>
  <si>
    <t>එල්.ඩී. අනුලාවතී මිය</t>
  </si>
  <si>
    <t>"සංජීව වීවින්", කොස්ගහවත්ත, ගොඩිගමුව, ගෝනපොල හංදිය</t>
  </si>
  <si>
    <t>MLJA001</t>
  </si>
  <si>
    <t>ජේ.ඒ. චන්ද්‍රානි මිය</t>
  </si>
  <si>
    <t>චන්ද්‍රානි වීවින්, අංක.203/බී, පලන්නොරුව, ගෝනපොල හංදිය</t>
  </si>
  <si>
    <t>MLKA006</t>
  </si>
  <si>
    <t>කේ.ඒ.එන්. පී. කනුගල මයා</t>
  </si>
  <si>
    <t>කනුගල ඉන්ඩස්ට්‍රීස්, පඩිවල.</t>
  </si>
  <si>
    <t>MLWD001</t>
  </si>
  <si>
    <t>ඩබ්.ඩී.එම්. මෙන්ඩිස් මයා</t>
  </si>
  <si>
    <t>අංජුල ටෙක්ස්ටයිල්ස්, පත්තිනි දේවාලේ පාර, වදදූව, බලපිටිය</t>
  </si>
  <si>
    <t>MLKA0012</t>
  </si>
  <si>
    <t>කේ.ඒ. සුසන්ත කුමාර මයා</t>
  </si>
  <si>
    <t>"එස්.කේ.කේ. ඉන්ඩස්ට්‍රීස්" අංක.271, දොඹගොඩ, හොරණ</t>
  </si>
  <si>
    <t>MLKH002</t>
  </si>
  <si>
    <t>කේ.එච්.එම්. නිහාල් සරත්චන්ද්‍ර මයා</t>
  </si>
  <si>
    <t>අනූජ ඉන්ඩස්ට්‍රීස්,අංක.155, කුරුපනාව, නාගොඩ</t>
  </si>
  <si>
    <t>MLKP002</t>
  </si>
  <si>
    <t>කල්හාරි ඉන්ඩස්ට්‍රීස්</t>
  </si>
  <si>
    <t>අංක.461/ඒ/4, කෝම්පිටිය පාර, මල්වත්ත,ගොඩකවෙල</t>
  </si>
  <si>
    <t>MLYA008</t>
  </si>
  <si>
    <t>යසිදු ටෙක්ස්ටයිල්ස්</t>
  </si>
  <si>
    <t>අංක. 313/5,ජාතික තරුණ සේවා මාවත,දිබ්බැද්ද,ගෝනපොල හංදිය</t>
  </si>
  <si>
    <t>MLHM002</t>
  </si>
  <si>
    <t>එච්.එම්.පී. මල්කාන්ති මිය</t>
  </si>
  <si>
    <t>මධූෂා ශල්‍ය ගෝස් කර්මාන්තායතනය,අංක.164, පොල්ගහමුල හේන, ඉගුරුවත්ත, මාවතගම</t>
  </si>
  <si>
    <t>MLKU001</t>
  </si>
  <si>
    <t>සී/ස කුරුණෑගල පේෂකාර්මිකයින්ගේ සමූපකාර සමිතිය</t>
  </si>
  <si>
    <t>අංක 4, මිහිදු මාවත,  කුරුණෑගල</t>
  </si>
  <si>
    <t>MLLA0015</t>
  </si>
  <si>
    <t>ලලීන්ද්‍ර වීවින්</t>
  </si>
  <si>
    <t xml:space="preserve">ඹළබොඩුව පාර, ගෝනපල,ගෝනපල හන්දිය </t>
  </si>
  <si>
    <t>MLLH002</t>
  </si>
  <si>
    <t>එල්.එච්.ජේ. කුමාර මයා</t>
  </si>
  <si>
    <t>ජනක වීවින්, අංක.45/2, අවිස්සාවේල්ල පාර, ඔරුගොඩවත්ත, වැල්ලම්පිටිය</t>
  </si>
  <si>
    <t>MLLO003</t>
  </si>
  <si>
    <t>ලෝසර අත්යන්ත්‍ර රෙදිපිළි නිෂ්පාදන ආයතනය</t>
  </si>
  <si>
    <t>අංක.10/05,මහවැලි වන්දිය.කඩුවෙල.උකුවෙල</t>
  </si>
  <si>
    <t>MLMA001</t>
  </si>
  <si>
    <t>එම්.ඒ. චාලට් පෙරේරා මිය</t>
  </si>
  <si>
    <t>චාලට් ශල්‍ය ගෝස්, අංක 405, වෙල්පහල, ගගපාර, මැදගම, බණ්ඩාරගම</t>
  </si>
  <si>
    <t>MLMA0018</t>
  </si>
  <si>
    <t>මංජු ඉන්ඩස්ට්‍රීස්</t>
  </si>
  <si>
    <t>පේර ලන්ද වත්ත, යහකටුව, මිනුවන්ගොඩ</t>
  </si>
  <si>
    <t>MLKA0025</t>
  </si>
  <si>
    <t>බී.ඒ.නීරෝෂා ප්‍රියන්ති මිය</t>
  </si>
  <si>
    <t>රිද්මි ඉන්ඩස්ට්‍රීස්,අංක 83/සී, ගම්මන්පිල, බණ්ඩාරගම</t>
  </si>
  <si>
    <t>MLAS0010</t>
  </si>
  <si>
    <t>ආසිරි ගෝස් කර්මාන්ත ආයතනය</t>
  </si>
  <si>
    <t>අංක.27, ජිනාරාමගම, බදුරලිය</t>
  </si>
  <si>
    <t>MLSH0017</t>
  </si>
  <si>
    <t>සේන ඉන්ඩස්ට්‍රීස් ගෝස් මැනුෆැක්චර් (පීවීටී) එල්ටීඩී</t>
  </si>
  <si>
    <t>අංක-191,දඹර,මීමනපලාන,හොරණ</t>
  </si>
  <si>
    <t>MLMD004</t>
  </si>
  <si>
    <t>එම්.ඩී.ජී. බස්නායක මයා</t>
  </si>
  <si>
    <t>පල්ලෙවෙල ටෙක්ස්ටයිල්ස්, දේවාලහේන වත්ත, පල්ලෙවෙල</t>
  </si>
  <si>
    <t>MLMH002</t>
  </si>
  <si>
    <t>එම්. හිමේෂ් සංජුල කුරේ මයා</t>
  </si>
  <si>
    <t>නිලූ වීවින්,අංක.07, විද්‍යාල පාර, වාද්දූව</t>
  </si>
  <si>
    <t>MLMK003</t>
  </si>
  <si>
    <t>එම්.කේ.පී. අනූෂා නිල්මිණී පෙරේරා මිය</t>
  </si>
  <si>
    <t>නදීශානි හැන්ඩිලුමිස්,අංක.360/6,ඇතිනිමල විල,අරකාගොඩ</t>
  </si>
  <si>
    <t>MLMP002</t>
  </si>
  <si>
    <t>එම්. ප්‍රදීප් ආසිරි ප්‍රනාන්දු මයා</t>
  </si>
  <si>
    <t>සමාරා වීවින් , අංක 165/1, සමගි මාවත, කහපොල, මඩපාත</t>
  </si>
  <si>
    <t>MLMW001</t>
  </si>
  <si>
    <t>එම්. විජයකුමාරි මිය</t>
  </si>
  <si>
    <t>විජයකුමාරි ඉන්ඩස්ට්‍රීස්,අංක. 60/5/1, අස්සැන්නවත්ත, දිවුලපිටිය</t>
  </si>
  <si>
    <t>MLNI009</t>
  </si>
  <si>
    <t>නිශාරා ටෙක්ස්</t>
  </si>
  <si>
    <t>අංක.62/බී/1, රතඹලේ, ඌරාපොළ</t>
  </si>
  <si>
    <t>MLNS001</t>
  </si>
  <si>
    <t>එන්. සංජීවනී කපුගේ මිය</t>
  </si>
  <si>
    <t>නිම්මි ගෝස්, 79/ජී, බොරළුගොඩ, කොස්ගම</t>
  </si>
  <si>
    <t>MLPA0013</t>
  </si>
  <si>
    <t xml:space="preserve">පී.ඒ. කාංචනා කුමාරි එදිරිසිංහ මිය </t>
  </si>
  <si>
    <t>හසිනි ඉන්ඩස්ට්‍රීස්,අංක. 202/ඊ,මුත්තෙට්ටුව වත්ත,අනුරාගොඩ,පැපැලියාවල</t>
  </si>
  <si>
    <t>MLPD002</t>
  </si>
  <si>
    <t>පී.ඩී. එන්. ගුණතිලක මයා</t>
  </si>
  <si>
    <t>ගුණතිලක ශල්‍ය ගෝස් නිෂ්පාදන ආයතනය, අංක.108, "සුපිපි", මහ බෙල්ලන, අළුබෝමුල්ල</t>
  </si>
  <si>
    <t>MLPD009</t>
  </si>
  <si>
    <t>පී.ඩී. ප්‍රසාද් සංජීව මයා</t>
  </si>
  <si>
    <t>සංජීව ගෝස් නිෂ්පාදකයෝ, අංක.49/10, මහබෙල්ලන, අළුබෝමුල්ල</t>
  </si>
  <si>
    <t>MLSL002</t>
  </si>
  <si>
    <t>යශෝධා වීවර්ස්</t>
  </si>
  <si>
    <t>අංක.57/1, දෙහිවල පාර, පැපිලියාන, බොරලැස්ගමුව</t>
  </si>
  <si>
    <t>MLPN001</t>
  </si>
  <si>
    <t>පී. නදීෂ් දිලංක පෙරේරා මයා</t>
  </si>
  <si>
    <t>නදී ටෙක්ස්, අඹගස්ඕවිට, කුඩාගෝනදූව, මොරොන්තුඩුව</t>
  </si>
  <si>
    <t>MLRA006</t>
  </si>
  <si>
    <t>රන්කොත්ගේ සුමේධා මිය</t>
  </si>
  <si>
    <t>ශෂී ඉන්ඩස්ට්‍රීස් ඇන්ඩි ටෙක්ස්,අංක.274/සී, උඩුවාපිටිය වත්ත, කුඩාමාදූව, සිද්දමුල්ල</t>
  </si>
  <si>
    <t>MLRC001</t>
  </si>
  <si>
    <t>ආර්. සිත්තරවේල් මයා</t>
  </si>
  <si>
    <t>අංක. 60/5, අස්සැන්නවත්ත, දිවුලපිටිය</t>
  </si>
  <si>
    <t>MLBL001</t>
  </si>
  <si>
    <t>බී.එල්. පේමවතී මිය</t>
  </si>
  <si>
    <t xml:space="preserve">නන්දනී වීවින්,අංක.243,හොරණ පාර, අළුබෝමුල්ල </t>
  </si>
  <si>
    <t>MLRP003</t>
  </si>
  <si>
    <t>ආර්. පද්මකුමාර රාජපක්ෂ මයා</t>
  </si>
  <si>
    <t>උෂාන් වීවින්,අංක.288/1, අස්සැන්න වත්ත, දිවුලපිටිය</t>
  </si>
  <si>
    <t>MLRU004</t>
  </si>
  <si>
    <t>රුක්ෂාන් වීවින්</t>
  </si>
  <si>
    <t xml:space="preserve"> අංක.220/සී, පෙතිගමුව, හල්තොට</t>
  </si>
  <si>
    <t>MLSS003</t>
  </si>
  <si>
    <t>එස්.එස්. ඇන්ඩ් වී. ටෙක්ස් ඇන්ඩ් පී.ඒ.ටෙක්ස්,</t>
  </si>
  <si>
    <t>එස්.එස්. ඇන්ඩ් වී. ටෙක්ස් ඇන්ඩ් පී.ඒ.ටෙක්ස්,අංක.04, අඹන්පිටිය, ගලාගමුව,කැගල්ල</t>
  </si>
  <si>
    <t>MLSA030</t>
  </si>
  <si>
    <t>සංජීවා වීවින් (පුද්) සමාගම</t>
  </si>
  <si>
    <t>අංක.110/5,පහළ කොස්ගම.කොස්ගම</t>
  </si>
  <si>
    <t>ශිවන්ති වීවින්</t>
  </si>
  <si>
    <t>අංක.83/ඒෆ්, ගම්මන්පිල, බණ්ඩාරගම</t>
  </si>
  <si>
    <t>MLGD001</t>
  </si>
  <si>
    <t>ජී.ඩී.සෙනරත් පතිරණ මිය</t>
  </si>
  <si>
    <t>ගෞරි වීවින්, අංක.60/බී, අස්සැන්න වත්ත, දිවුලපිටිය</t>
  </si>
  <si>
    <t>10.08.2026 - 21.08.2026</t>
  </si>
  <si>
    <t>MLSU0016</t>
  </si>
  <si>
    <t>සුනන්දි වීවින්ස්</t>
  </si>
  <si>
    <t>අංක.60/බී, අස්සැන්න වත්ත, දිවුලපිටිය</t>
  </si>
  <si>
    <t>MLTH0011</t>
  </si>
  <si>
    <t>තරිදු ඉන්ඩස්ට්‍රීස්</t>
  </si>
  <si>
    <t>අංක. 373/9,මාගම්මන, හෝමාගම</t>
  </si>
  <si>
    <t>MLTT001</t>
  </si>
  <si>
    <t>ටී. තනූඡා ලසන්තිකා මිය</t>
  </si>
  <si>
    <t>තනූජා සර්ජිකල් ගෝස් නිෂ්පාදකයෝ,අංක.492/1, වේරහැර, බොරලැස්ගමුව</t>
  </si>
  <si>
    <t>MLVL001</t>
  </si>
  <si>
    <t>වී.එල්. ප්‍රේමලතා මිය</t>
  </si>
  <si>
    <t>දිලේකා හෑන්ඩ්ලූම්ස්, "කමල්", ගොඩිගමුව, ගෙනපොල හංදිය</t>
  </si>
  <si>
    <t>MLWA0010</t>
  </si>
  <si>
    <t>ඩබ්.ඒ.සෝමවතී ඉන්ඩස්ට්‍රීස්</t>
  </si>
  <si>
    <t>අංක.32,ජේතවනවත්ත,එස්සැල්ල,උඩුගම,වේයන්ගොඩ</t>
  </si>
  <si>
    <t>MLWD006</t>
  </si>
  <si>
    <t>ඩබ්.ඩී.එස්. ප්‍රියන්ති මිය</t>
  </si>
  <si>
    <t>ෂානි ඉන්ඩස්ට්‍රීස්,අංක.194/සී, නැ./ පල්ලියපිටිය, දූනගහ</t>
  </si>
  <si>
    <t>MLWI001</t>
  </si>
  <si>
    <t>විමලා සමරවික්‍රම මිය</t>
  </si>
  <si>
    <t>සමාරා ඉන්ඩස්ට්‍රීස්, අංක 45/2 බී, දැල්කඩ පාර, මාතර</t>
  </si>
  <si>
    <t>MLWL002</t>
  </si>
  <si>
    <t>ඩබ්. ලලිත් නිරෝෂණ මයා</t>
  </si>
  <si>
    <t>දීනා ටෙක්ස්ටයිල්, මහගල්මන්ගොඩ, බලපිටිය</t>
  </si>
  <si>
    <t>MLWK003</t>
  </si>
  <si>
    <t>ඩබ්. කේ.ඒ.මෙන්ඩිස් මයා</t>
  </si>
  <si>
    <t>කෙහෙලිය ටෙක්ස්ටයිල්,අංක.04, දේවාල පාර, වදදූව, බලපිටිය</t>
  </si>
  <si>
    <t>MLYA004</t>
  </si>
  <si>
    <t>යකුපිටියගේ ලීලාවතී මිය</t>
  </si>
  <si>
    <t>ලීලා වීවන්,අංක.140/ඒ/3, පාළුවත්ත පාර, ලෙනවර, හල්තොට,බණ්ඩාරගම</t>
  </si>
  <si>
    <t>MLAA004</t>
  </si>
  <si>
    <t>ඒ.ඒ.එස්. අධිකාරි මයා</t>
  </si>
  <si>
    <t>ශාන්ති වීවින්,අංක. 233/ඒ,වන්කැපුමුල්ල, වටිනපහ</t>
  </si>
  <si>
    <t>MLAL002</t>
  </si>
  <si>
    <t>ඒ.එල්.එස්.එල්. පෙරේරා මයා</t>
  </si>
  <si>
    <t>පෙරේරා වීවින්,අංක. 168/බී,බොල්ගොඩ, බණ්ඩාරගම</t>
  </si>
  <si>
    <t>MLBC001</t>
  </si>
  <si>
    <t>බී.සී. කුසුමලතා පීරිස් මිය</t>
  </si>
  <si>
    <t>කුසුම්පා හෑන්ඩලූම්ස්,අංක. 100/1,රන්වැලි මාවත,එගොඩ උයන,මොරටුව</t>
  </si>
  <si>
    <t>MLBI001</t>
  </si>
  <si>
    <t>බී. අයිරාංගනී පෙරේරා මිය</t>
  </si>
  <si>
    <t>අජිත් වීවින් සෙන්ටර්,අංක.411/බී, රටියලාගොඩ,අරුග්ගොඩ,අළුබෝමුල්ල</t>
  </si>
  <si>
    <t>MLBP003</t>
  </si>
  <si>
    <t>බෝමිරියගේ ප්‍රදීපා ප්‍රියදර්ශනී මිය</t>
  </si>
  <si>
    <t>ප්‍රදීපා වීවින් මිල්ස්,අංක. 49/3ඒ,මහබෙල්ලන,අළුබෝමුල්ල</t>
  </si>
  <si>
    <t>MLDA004</t>
  </si>
  <si>
    <t>ඩී. ඇන්ඩ් ටී. ටෙක්ස්</t>
  </si>
  <si>
    <t>අංක.400/1/ඊ,ගෝනහේන, කඩවත</t>
  </si>
  <si>
    <t>MLDD003</t>
  </si>
  <si>
    <t>ශාන්ත  ගෝස් නිපදවිමේ කුඩා කර්මාන්තය</t>
  </si>
  <si>
    <t>අංක.64,ධර්මපාල මාවත,මාදිවෙල,කෝට්ටේ</t>
  </si>
  <si>
    <t>MLDI011</t>
  </si>
  <si>
    <t>දීනූෂ ඉන්ඩස්ට්‍රීස්</t>
  </si>
  <si>
    <t>අංක.58/ඒ,දම්මික වාස, මොරකැටිආර,නාකුළුගමුව</t>
  </si>
  <si>
    <t>MLDK002</t>
  </si>
  <si>
    <t>ක්‍රිෂානි ඉන්ඩස්ට්‍රීස් (පුද්) සමාගම</t>
  </si>
  <si>
    <t>අංක.152,සීදුව පාර,උඩුගම්පොල</t>
  </si>
  <si>
    <t>MLIP001</t>
  </si>
  <si>
    <t>අයි.පී. අනෝමා පතිරණ මිය</t>
  </si>
  <si>
    <t>කුසුමා වීවින්,අංක.357/03,මීගමු පාර, දිවුලපිටිය</t>
  </si>
  <si>
    <t>MLDN002</t>
  </si>
  <si>
    <t>ඩී. නන්දාවතී පෙරේරා මිය</t>
  </si>
  <si>
    <t>උපේක්ෂා ටෙක්ස්ටයිල්ස්,අංක.136/බී, බෙත්මගොඩ, බණ්ඩාරගම</t>
  </si>
  <si>
    <t>MLEH001</t>
  </si>
  <si>
    <t>ඊ.එච්. නිලන්ති මිය</t>
  </si>
  <si>
    <t>නිලන්ති ශල්‍ය ගෝස් කර්මාන්තායතනය"සේනානී"ගංකන්ද පාර,බදුගම, මතුගම</t>
  </si>
  <si>
    <t>MLGA001</t>
  </si>
  <si>
    <t>ජී.ඒ.ඩී.දිස්නා යෝෂනී මිය</t>
  </si>
  <si>
    <t>හසල වීවින්, අංක.93/ඒ, ගම්මන්පිල, බණ්ඩාරගම</t>
  </si>
  <si>
    <t>MLGE010</t>
  </si>
  <si>
    <t>ගෙත්මි වීවින්</t>
  </si>
  <si>
    <t>පාසල් පාර, වල්ගම,බණ්ඩාරගම</t>
  </si>
  <si>
    <t>MLHA002</t>
  </si>
  <si>
    <t>එච්.ඒ.එල්.එස්. කුමාර මයා</t>
  </si>
  <si>
    <t>ලක්ෂ්මන් ඉන්ඩස්ට්‍රීස්,අංක.298,හොරේපොල, ගොඩකවෙල</t>
  </si>
  <si>
    <t>MLHD003</t>
  </si>
  <si>
    <t>එච්. දයාරත්න මැන්දිස් මයා</t>
  </si>
  <si>
    <t>කුසුම් පේෂකර්ම ආයතනය,මාදූව පාර,පාතේගම,බලපිටිය</t>
  </si>
  <si>
    <t>MLHJ002</t>
  </si>
  <si>
    <t>එච්. ජගත් කුමාර පෙරේරා මයා</t>
  </si>
  <si>
    <t>ජගත් ශල්‍ය ගෝස්,අංක.49/8/බී, මහබෙල්ලන,අළුබෝමුල්ල</t>
  </si>
  <si>
    <t>MLHP004</t>
  </si>
  <si>
    <t xml:space="preserve">එස්.ඒ.එච්.පී. මහීපාල මයා </t>
  </si>
  <si>
    <t>සදලි ඉන්ඩස්ට්‍රීස්,සමන්පාය,වේරගම,වාද්දූව</t>
  </si>
  <si>
    <t>MLHW003</t>
  </si>
  <si>
    <t>නව සුසිනිදු සළු</t>
  </si>
  <si>
    <t>අංක.283, පරණ කොට්ටාව පාර, ඇඹුල්දෙණිය, නුගේගොඩ</t>
  </si>
  <si>
    <t>MLIN0015</t>
  </si>
  <si>
    <t>ඉන්දික ශල්‍යගෝස් නිෂ්පාදන</t>
  </si>
  <si>
    <t>අංක.91,මහ බෙල්ලන,අළුබෝමුල්ල</t>
  </si>
  <si>
    <t>MLAG004</t>
  </si>
  <si>
    <r>
      <t>ඒ.ජී.සී.ඩී.සිරි</t>
    </r>
    <r>
      <rPr>
        <b/>
        <sz val="11"/>
        <rFont val="Times New Roman"/>
        <family val="1"/>
      </rPr>
      <t>වර්</t>
    </r>
    <r>
      <rPr>
        <sz val="11"/>
        <rFont val="Times New Roman"/>
        <family val="1"/>
      </rPr>
      <t>ධන මය</t>
    </r>
  </si>
  <si>
    <t>චාම් වීවර්ස්,අංක.86,කදවල,කටාන</t>
  </si>
  <si>
    <t>MLIS005</t>
  </si>
  <si>
    <t>ඉසුරු වීවින්</t>
  </si>
  <si>
    <t>අංක.40/01, සමිති මාවත, හිරිවල, කල්එළිය</t>
  </si>
  <si>
    <t>MLJK001</t>
  </si>
  <si>
    <t>ජේ. කේ. ප්‍රඩක්ස්</t>
  </si>
  <si>
    <t>අංක.335/ඒ, මැදගම, බණ්ඩාරගම</t>
  </si>
  <si>
    <t>MLKA003</t>
  </si>
  <si>
    <t>කේ.ඒ.අයි. රුවන්ජනී මිය</t>
  </si>
  <si>
    <t>ඉනෝකා ඉන්ඩස්ට්‍රීස්, අංක.15/9, මොරගස්මුල්ල පටුමග, රාජගිරිය</t>
  </si>
  <si>
    <t>MLJM002</t>
  </si>
  <si>
    <t>ජේ.එම්.එච්. මැණිකේ මිය</t>
  </si>
  <si>
    <t>ප්‍රසංගි ඉන්ඩස්ට්‍රීස්, අංක.232,2 වැනි අදියර, මිල්ලනිය වතුයාය, පරගස්තොට</t>
  </si>
  <si>
    <t>අයි.පී. ඉන්ද්‍රානි මිය</t>
  </si>
  <si>
    <t>භාසුකී වීවින්,නාවාන පාර, බලගල්ල, දිවුලපිටිය</t>
  </si>
  <si>
    <t>MLKA0010</t>
  </si>
  <si>
    <t>උදේශිකා ඉන්ඩස්ට්‍රීස්</t>
  </si>
  <si>
    <t xml:space="preserve"> අංක.15/8, මොරගස්මුල්ල පටුමග,රාජගිරිය </t>
  </si>
  <si>
    <t>MLKG001</t>
  </si>
  <si>
    <t>කේ.ජී. කරුණාවතී මිය</t>
  </si>
  <si>
    <t>කේ.ජී.ආර්. වීවින් සෙන්ටර්, අංක. 75/5, ඇන්න පිටිය පාර, තංගල්ල</t>
  </si>
  <si>
    <t>MLKN001</t>
  </si>
  <si>
    <t>කේ.එන්.එන්. ද සිල්වා මිය</t>
  </si>
  <si>
    <t>උෂානි වීවර්ස්,අංක.62/ඒ, මරදාන, බලපිටිය</t>
  </si>
  <si>
    <t>MLKS001</t>
  </si>
  <si>
    <t>කපුගේ සිරිමාවතී මිය</t>
  </si>
  <si>
    <t>රංසි ගෝස්, අංක.79/ජී, කෝසල නිවස, බොරළුගොඩ, කොස්ගම</t>
  </si>
  <si>
    <t>MLKT002</t>
  </si>
  <si>
    <t>කේ.ටී.ඩී. ලක්ෂ්මන් රංජිත් මයා</t>
  </si>
  <si>
    <t>ලක් ෆැෂන් වීවින් ඉන්ඩස්ට්‍රීස්,අංක. 62, පාසල් පාර, වෙනිවැල්කොළ, පොල්ගස්ඕවිට</t>
  </si>
  <si>
    <t>MLLA003</t>
  </si>
  <si>
    <t xml:space="preserve"> ලංකා සර්ජිකල් බැන්ඩේජ්ස් ඇන්ඩි ගෝස් මැනුෆැක්චර්ස්</t>
  </si>
  <si>
    <t xml:space="preserve"> 10 කණුව, කටුවාවල, බොරලැස්ගමුව</t>
  </si>
  <si>
    <t>MLLE004</t>
  </si>
  <si>
    <t>ලෙෂාන් ඉන්ඩස්ට්‍රීස් (පීවීටී) එල්ටීඩී</t>
  </si>
  <si>
    <t>අංක.168/ඒ,කළුඅග්ගල,හංවැල්ල</t>
  </si>
  <si>
    <t>MLLK001</t>
  </si>
  <si>
    <t>එල්.කේ.එස්. චමින්ද ගුණසේකර මයා</t>
  </si>
  <si>
    <t>සුරාජ් ශල්‍ය ගෝස් නිෂ්පාදනය,අංක.25, දෙල්ගහවත්ත මාවත, අළුත්ගම පාර, මතුගම</t>
  </si>
  <si>
    <t>MLLV001</t>
  </si>
  <si>
    <t>එල්.වී. මානෙල් වැලිකල මිය</t>
  </si>
  <si>
    <t>වැලිකල ටෙක්ස්ටයිල් ඉල්ඩස්ට්‍රීස්, අදිකාරීගොඩ, දොඹගොඩ, හොරණ</t>
  </si>
  <si>
    <t>MLMA0017</t>
  </si>
  <si>
    <t>මධුෂානි වීවින් සහ නිශාන්ති වීවින්</t>
  </si>
  <si>
    <t xml:space="preserve"> අංක.123/බී/1, පතගිවත්ත, මොරොන්තුඩුව</t>
  </si>
  <si>
    <t>MLMC003</t>
  </si>
  <si>
    <t>එම්.සි.කේ. ටෙක්ස්ටයිල්</t>
  </si>
  <si>
    <t>අංක.192/ සී,කිරිබේරිය පාර, එළුවිල, පානදුර</t>
  </si>
  <si>
    <t>MLMH001</t>
  </si>
  <si>
    <t>එම්.එච්. සඳුනි දිල්හාරා ද සිල්වා මිය</t>
  </si>
  <si>
    <t>සදුනි වීවර්ස්,අංක.62/ඒ, මරදාන පාර, බලපිටිය</t>
  </si>
  <si>
    <t>MLIH001</t>
  </si>
  <si>
    <t xml:space="preserve"> ඉහල මඩම්පැල්ල කාන්තා අත්යන්ත්‍ර රෙදි පිලි සහ ශල්‍ය ගෝස් නිෂ්පාදන සමිතිය </t>
  </si>
  <si>
    <t>ඉහළ මඩම්පැල්ල,රජවත්ත</t>
  </si>
  <si>
    <t>MLMK002</t>
  </si>
  <si>
    <t>සිම්සාර් වීවින් මිල්ස්</t>
  </si>
  <si>
    <t>සිම්සාර් වීවින් මිල්ස්,අංක.166/5, සිංහල මුස්ලිම් මිත්‍ර මාවත, බලපිටිය</t>
  </si>
  <si>
    <t>MLCT001</t>
  </si>
  <si>
    <t>සී. තිලකා ලියනගේ මිය</t>
  </si>
  <si>
    <t>නදීශා ඉන්ඩස්ට්‍රීස්,අංක. 48/සී,කටුවාවල, බොරලැස්ගමුව</t>
  </si>
  <si>
    <t>MLMP001</t>
  </si>
  <si>
    <t>එම්.පී. පෙරේරා මයා</t>
  </si>
  <si>
    <t>ජීවන් ටෙක්ස්ටයිල්ස්,අංක.188, මාලගහවත්ත, කුඩා ගෝනදූව, මොරොන්තුඩුව</t>
  </si>
  <si>
    <t>MLNE007</t>
  </si>
  <si>
    <t>නිව් කුවේනි ටෙක්ස් (පුද්) සමාගම</t>
  </si>
  <si>
    <t>මීගම,දර්ගා නගරය</t>
  </si>
  <si>
    <t>MLNN001</t>
  </si>
  <si>
    <t>එන්. නාමරත්න මයා</t>
  </si>
  <si>
    <t>ලක්මාල් හෑන්ඩ්ලූම්ස්, ඉඹුලහේන පාර, පලන්නොරුව, ගෝනපොල හංදිය</t>
  </si>
  <si>
    <t>MLPA010</t>
  </si>
  <si>
    <t>පතිරගේ පියවතී මිය</t>
  </si>
  <si>
    <t>තාරක ඇපරල්ස්, අංක.72, බද්දෙගොඩ, බණ්ඩාරගම</t>
  </si>
  <si>
    <t>MLPC005</t>
  </si>
  <si>
    <t>පී. චාලට් තිසේරා මිය</t>
  </si>
  <si>
    <t>දර්ශන වීවින්, පාසැල පාර, වල්ගම, බණ්ඩාරගම</t>
  </si>
  <si>
    <t>MLPD008</t>
  </si>
  <si>
    <t>පී.ඩී. හේමා පියසීලි මිය</t>
  </si>
  <si>
    <t>හේමා ගෝස් නිෂ්පාදන, අංක.45/බී, මහබෙල්ලන, අළුබෝමුල්ල</t>
  </si>
  <si>
    <t>MLPK001</t>
  </si>
  <si>
    <t>පී.කේ.එම්.එම්. ජයතුංග පෙරේරා මයා</t>
  </si>
  <si>
    <t>සත්සිදු වීවින්,අංක.140, පහළ කොස්ගම, කොස්ගම</t>
  </si>
  <si>
    <t>MLPD0010</t>
  </si>
  <si>
    <t>පී.ඩී. යහදිසි රුවන්මලී මිය</t>
  </si>
  <si>
    <t>නෙතුම් ඉන්ඩස්ට්‍රීස්,අංක.128/එච්, පානදුර පාර, බණ්ඩාරගම</t>
  </si>
  <si>
    <t>MLSE0010</t>
  </si>
  <si>
    <t>සෙනෙවිරත්න ඉන්ඩස්ට්‍රීස්</t>
  </si>
  <si>
    <t>අංක.54/සී,ජයකොඩි හෝම්ස් ,දියකඩිත්ත පාර,ආටිගල,හංවැල්ල</t>
  </si>
  <si>
    <t>MLPS001</t>
  </si>
  <si>
    <t>පී.එස්.පී. ජයතිලක මයා</t>
  </si>
  <si>
    <t xml:space="preserve">ඊස්ට්වේ ටෙක්ස්ටයිල් ඉන්ඩස්ට්‍රීස්, අංක.22/11/ඒ, පරණ කැස්බෑව පාර, ගංගොඩවිල, නුගේගොඩ </t>
  </si>
  <si>
    <t>MLRL001</t>
  </si>
  <si>
    <t>අත්සළු වීවින්</t>
  </si>
  <si>
    <t xml:space="preserve"> අංක.61, පහළ බෝමිරිය, කඩුවෙල</t>
  </si>
  <si>
    <t>MLRP002</t>
  </si>
  <si>
    <t>ආර්.පී. සුමනසේන මයා</t>
  </si>
  <si>
    <t>ප්‍රියංගිකා වීවින්, අංක. 132/3,වැලිකන්න, වග</t>
  </si>
  <si>
    <t>MLRU003</t>
  </si>
  <si>
    <t>රුචික මෙඩිටෙක්ස්</t>
  </si>
  <si>
    <t>අංක.140/ඒ, නැ/පල්ලියපිටිය, දූනගහ</t>
  </si>
  <si>
    <t>MLSA004</t>
  </si>
  <si>
    <t>එස්.ඒ.ඩී.සී.කේ. මහීපාල මයා</t>
  </si>
  <si>
    <t>විනුරි ඉන්ඩස්ට්‍රීස්,අංක.52/2, 10 කනුව පාර, කටුවාවල , බොරලැස්ගමුව</t>
  </si>
  <si>
    <t>MLWK001</t>
  </si>
  <si>
    <t>ඩබ්.කේ. අනුරාධා නිෂාන්ති මිය</t>
  </si>
  <si>
    <t>දිලිෂකා ඉන්ඩස්ට්‍රීස්,අංක.118, නාමල් සේවන, බටපොල</t>
  </si>
  <si>
    <t>MLSD001</t>
  </si>
  <si>
    <t>එස්.ඒ.ඩී.ආර්. කීර්ති ශ්‍රී මහීපාල මයා</t>
  </si>
  <si>
    <t>කීර්ති ඉන්ඩස්ට්‍රීස්,අංක.259/බී,එලවැල්ල,බැල්ලපිටිය,හොරණ</t>
  </si>
  <si>
    <t>MLSH002</t>
  </si>
  <si>
    <t xml:space="preserve"> ෂර්මි ඉන්ඩස්ට්‍රීස්</t>
  </si>
  <si>
    <t>අංක.66/ඒ, ධර්මපාල මාවත, මාදිවෙල, කෝට්ටේ</t>
  </si>
  <si>
    <t>MLSI0017</t>
  </si>
  <si>
    <t>සීතා ටෙක්ස්ටයිල්ස්</t>
  </si>
  <si>
    <t>බටහිර පරගස්තොට, පරගස්තොට</t>
  </si>
  <si>
    <t>MLKA0026</t>
  </si>
  <si>
    <t xml:space="preserve">කළණ වීවින් </t>
  </si>
  <si>
    <t>අංක.174, වෑතර, පොල්ගස්ඕවිට</t>
  </si>
  <si>
    <t>MLSM006</t>
  </si>
  <si>
    <t>එස්.එම්. ශ්‍රී ලාල් රූපසිංහ මයා</t>
  </si>
  <si>
    <t>තිලිණ වීවින්,අංක.236/2/ඒ, කුණ්ඩසාල වත්ත, පහළ කොස්ගම</t>
  </si>
  <si>
    <t>MLSM0014</t>
  </si>
  <si>
    <t>එස්. මෙලනි සංජීවනී මිය</t>
  </si>
  <si>
    <t>විජේ ඉන්ඩස්ට්‍රීස්,ශ්‍රාවස්ති වත්ත,හංහමුණ,මංස්පොත</t>
  </si>
  <si>
    <t>MLCJ001</t>
  </si>
  <si>
    <t>සී. ජයන්ත සූරියආරච්චි මයා</t>
  </si>
  <si>
    <t>සූරිය වීවින් මිල්ස්,පනාගමුව,වංචාවල, ගාල්ල</t>
  </si>
  <si>
    <t>MLSU0013</t>
  </si>
  <si>
    <t xml:space="preserve">සුනිල් ජයසිංහ ආරච්චි මයා </t>
  </si>
  <si>
    <t>එස්.ජේ.ඒ. ප්‍රඩක්ට්ස්, අංක.75/බී, දොළාගත පාර, උඩුගම්පළ</t>
  </si>
  <si>
    <t>MLSR008</t>
  </si>
  <si>
    <t>ශ්‍රියානි ඉක්රම් මෙඩිකල්ස් ඉන්ඩස්ට්‍රීස් (ප්‍රයිවට්) ලිමිට්ඩ්</t>
  </si>
  <si>
    <t>අංක. 05, රහින්ලන්ඩ් පෙදෙස, කොළඹ 03</t>
  </si>
  <si>
    <t>MLTM004</t>
  </si>
  <si>
    <t>ටී.එම්. වසන්තා තෙන්නකෝන් මිය</t>
  </si>
  <si>
    <t>සේනානි වීවින්,නාලන්ද එල්ලාවල කර්මාන්තපුරය,2අදියර,පෑරඩයිස්, කුරුවිට</t>
  </si>
  <si>
    <t>MLUK002</t>
  </si>
  <si>
    <t>යූ.කේ.පී. ශ්‍රියාලතා මිය</t>
  </si>
  <si>
    <t>හෙළනි ශල්‍ය ගෝස් කර්මාන්තායතනය,අළුබෝගහවත්ත, බදුගම, මතුගම</t>
  </si>
  <si>
    <t>MLVI001</t>
  </si>
  <si>
    <t>සර්ටෙක්ස් ඉන්ඩස්ට්‍රීස්(පුද්) සමාගම</t>
  </si>
  <si>
    <t xml:space="preserve"> අංක. 152, ඉංගිරිය පාර, මීපේ හංදිය, පාදුක්ක</t>
  </si>
  <si>
    <t>MLWA002</t>
  </si>
  <si>
    <t>ඩබ්.ඒ.  ආරියසේන මයා</t>
  </si>
  <si>
    <t>ඉෂාර ඉන්ඩස්ට්‍රීස්, බිලිංගහ වත්ත, පාන්තිය, මතුගම</t>
  </si>
  <si>
    <t>MLWH001</t>
  </si>
  <si>
    <t>ඩබ්.එච්. නදීකා සරෝජනී මිය</t>
  </si>
  <si>
    <t>සරෝජනී ටෙක්ස්ටයිල්ස්, මහ ගල්මන්ගොඩ, බලපිටිය</t>
  </si>
  <si>
    <t>MLHR001</t>
  </si>
  <si>
    <t>එච්.ආර්.බී.පී. පීරිස් මයා</t>
  </si>
  <si>
    <t>"ප්‍රදීප් ඉන්ඩස්ට්‍රීස්",අංක.215/බී, පොල්වත්ත, ඉලිඹ, හොරණ</t>
  </si>
  <si>
    <t>07.09.2026 - 18.09.2026</t>
  </si>
  <si>
    <t>MLDK006</t>
  </si>
  <si>
    <t>ඩී.කේ. මධූෂා මාධවී ගුණවර්ධන</t>
  </si>
  <si>
    <t>එක්රෝ ඉන්ඩස්ට්‍රීස්,අංක.33/ඒ, ගැලනිගම,බණ්ඩාරගම</t>
  </si>
  <si>
    <t>MLBA0011</t>
  </si>
  <si>
    <t>භාග්‍යා ටෙක්ස්ටයිල්ස්</t>
  </si>
  <si>
    <t>අංක.198/ඒ, නුගහේන වත්ත, පළන්නොරුව, ගෝනපොල හන්දිය</t>
  </si>
  <si>
    <t>MLYA002</t>
  </si>
  <si>
    <t>යමුණා සූරියආරච්චි මිය</t>
  </si>
  <si>
    <t>ලක්ෂිත වීවින්, "සේපාලි", සම්සුදීන් මාවත, එළුවිල, පානදුර</t>
  </si>
  <si>
    <t>MLTI002</t>
  </si>
  <si>
    <t>තාරක ඉන්ඩස්ට්‍රීස්</t>
  </si>
  <si>
    <t>අංක.145/5/සී,හොරපේ, රාගම</t>
  </si>
  <si>
    <t>MLBD003</t>
  </si>
  <si>
    <t>බී.ඩී. තුෂාරි රසාංජලී මිය</t>
  </si>
  <si>
    <t>තුෂාරි වීවින්, අංක.57, බටුවිට, ගෝනපල හන්දිය</t>
  </si>
  <si>
    <t>MLKS005</t>
  </si>
  <si>
    <t>කේ. සුනිල් මයා</t>
  </si>
  <si>
    <t>කුඹුකගේ ඉන්ඩස්ට්‍රීස්,අංක.52/බී,10 කණුවපාර,කටුවාවල, බොරලැස්ගමුව</t>
  </si>
  <si>
    <t>MLAA002</t>
  </si>
  <si>
    <t xml:space="preserve">ඒ.ඒ.කේ. පෙරේරා මයා </t>
  </si>
  <si>
    <t>ජීවන් ඉන්ඩස්ට්‍රීස්, හල්කදවිල,පයාගල</t>
  </si>
  <si>
    <t>MLCD001</t>
  </si>
  <si>
    <t>සී. දයාවතී පීරිස් මිය</t>
  </si>
  <si>
    <t>දයා සර්ජිකල් ගෝස්, අංක.16/සී, තොටුපල පාර, මහබෙල්ලන, අළුබෝමුල්ල</t>
  </si>
  <si>
    <t>MLDM001</t>
  </si>
  <si>
    <t>දේවේන්ද්‍ර මිත්‍රපාල මයා</t>
  </si>
  <si>
    <t>අනුර වීවින්,අංක 653/බී/ 4,බෝපැත්ත, ගැටහැත්ත</t>
  </si>
  <si>
    <t>MLHD002</t>
  </si>
  <si>
    <t>එච්.ඩී. සෝමවතී මිය</t>
  </si>
  <si>
    <t>සෝමවතී ශල්‍ය ගෝස්,අංක. 405/01, මැදගම,බණ්ඩාරගම</t>
  </si>
  <si>
    <t>MLBP001</t>
  </si>
  <si>
    <t xml:space="preserve">බී. ප්‍රියන්ත මයා </t>
  </si>
  <si>
    <t>බාලසූරිය ඉන්ඩස්ට්‍රීස්,අංක.103/30,වෛද්‍ය සමරපාල මාවත,වැවපාර,බොරලැස්ගමුව</t>
  </si>
  <si>
    <t>MLBA002</t>
  </si>
  <si>
    <t>සේනානි වීවින්</t>
  </si>
  <si>
    <t>ගම්මන්පිල,බණ්ඩාරගම</t>
  </si>
  <si>
    <t>MLKA0021</t>
  </si>
  <si>
    <t>විමාෂා එන්ටර්ප්‍රයිසස්</t>
  </si>
  <si>
    <t xml:space="preserve"> අංක.6/1,පිටුමිපේ උතුර,මීපේ, පාදුක්ක</t>
  </si>
  <si>
    <t>MLHG001</t>
  </si>
  <si>
    <t>පුබුදු ටෙක්ස්ටයිල්</t>
  </si>
  <si>
    <t>අංක.25,කහපොල, මඩපාත</t>
  </si>
  <si>
    <t>MLLA002</t>
  </si>
  <si>
    <t>එල්.ඒ.එස්. වසන්ත මයා</t>
  </si>
  <si>
    <t>වසන්ත එස් වීවින්, අංක.57/19,කොළඹපාර,බොරලැස්ගමුව</t>
  </si>
  <si>
    <t>MLMA0021</t>
  </si>
  <si>
    <t>මහේල ටෙක්ස්</t>
  </si>
  <si>
    <t>අංක. 208/04,අන්නාසි කොටුව,අළුබෝමුල්ල</t>
  </si>
  <si>
    <t>MLAG002</t>
  </si>
  <si>
    <t>ඒ.ජී.ටී. අබේතුංග මයා</t>
  </si>
  <si>
    <t>ලක්මාල් ඉන්ඩස්ට්‍රීස්,අංක.72,මිහිදු මාවත, ඒරියාව,රඹුක්කන</t>
  </si>
  <si>
    <t>MLWW003</t>
  </si>
  <si>
    <t>ඩබ්.ඩබ්.එල්. සංගීතා ජිනාදරී මිය</t>
  </si>
  <si>
    <t>රාජපක්ෂ වීවින් මිල්ස් , සිසිල, උසාවිය ඉදිරිපිට, මතුගම</t>
  </si>
  <si>
    <t>MLNA002</t>
  </si>
  <si>
    <t>ඩී. නයනා දොඩංගොඩ මිය</t>
  </si>
  <si>
    <t>කමල්ක ටෙක්ස්ටයිල්ස්,අංක. 425/ජි,ජයගත්පාර, ප්‍රගති මාවත, කහතුඩුව, පොල්ගස්ඕවිට</t>
  </si>
  <si>
    <t>MLPR0014</t>
  </si>
  <si>
    <t>ප්‍රබෝධ ඇන්ඩ් සකුරා ඉන්ඩස්ට්‍රීස් (පුද්ගලික) සමාගම</t>
  </si>
  <si>
    <t>මෙත්සිසිල ආරාම පාර, මුරුද්දෙනිය, අගුරුවාතොට</t>
  </si>
  <si>
    <t>MLDA005</t>
  </si>
  <si>
    <t>දනුෂි ශල්‍ය ගෝස් නිෂ්පාදකයෝ.</t>
  </si>
  <si>
    <t>අංක.213/1, ජිනරතන මාවත, බටකැත්තර, මඩපාත, පිළියන්දල</t>
  </si>
  <si>
    <t>MLPC003</t>
  </si>
  <si>
    <t>පී.සී. ආරියවතී මිය</t>
  </si>
  <si>
    <t>දසුන් ඉන්ඩස්ට්‍රීස්, "මානෙල්" කුඩැල්ල, අගුරුවාතොට</t>
  </si>
  <si>
    <t>MLSA007</t>
  </si>
  <si>
    <t>එස්.ඒ.කේ. වික්‍රමරත්න මයා</t>
  </si>
  <si>
    <t>වික්‍රම ඉන්ඩස්ට්‍රීස්, අංක.2/52,10කණුව පාර,කටුවාවල,බොරලැස්ගමුව</t>
  </si>
  <si>
    <t>MLSM005</t>
  </si>
  <si>
    <t>එස්.එම්. සෙනරත් සමරක්කොඩි මයා</t>
  </si>
  <si>
    <t>එස්.එම්.එස්. ඉන්ඩස්ට්‍රීස්,අංක.27/5, වේරගොල්ල, පුවක්පිටිය</t>
  </si>
  <si>
    <t>MLDI0013</t>
  </si>
  <si>
    <t>දිසානායක ටෙක්ස්ටයිල්ස් ඇන්ඩ් කම්පැනි (ප්‍රයිවට්) ලිමිටඩ්</t>
  </si>
  <si>
    <t>අංක. 27/බී, තොටුපල පාර,මහබෙල්ලන,අළුබෝමුල්ල, පානදුර</t>
  </si>
  <si>
    <t>MLCH0017</t>
  </si>
  <si>
    <t>චම්පිකා වීවින්</t>
  </si>
  <si>
    <t>අංක.70,මිහිදු මාවත, රඹුක්කන</t>
  </si>
  <si>
    <t>MLWI004</t>
  </si>
  <si>
    <t>විජයන්ති වීවින්</t>
  </si>
  <si>
    <t>ගම්මන්පිල, ,බණ්ඩාරගම</t>
  </si>
  <si>
    <t>MLTG001</t>
  </si>
  <si>
    <t>ටී.ජී. නේරංජා නදී මිය</t>
  </si>
  <si>
    <t>නදී වීවින්, අංක.95/බී/1,  මහබෙල්ලන, අළුබෝමුල්ල</t>
  </si>
  <si>
    <t>MLWD002</t>
  </si>
  <si>
    <t>ඩබ්.ඩී. නිහාල් ප්‍රේමසිරි මයා</t>
  </si>
  <si>
    <t xml:space="preserve">ප්‍රේමසිරි එන්ටර්ප්‍රයිස්, අංක.51/ඒ, පළමු පටුමග, ගල්පොත්ත පාර, නාවල, රාජගිරිය </t>
  </si>
  <si>
    <t>MLWR001</t>
  </si>
  <si>
    <t>ඩබ්.ආර්.ඒ. සරත්චන්ද්‍ර මයා</t>
  </si>
  <si>
    <t>සාරංගා ටෙක්ස්ටයිල්, අංක.62/බී, රතඹලේ, ඌරාපොල</t>
  </si>
  <si>
    <t>MLYS001</t>
  </si>
  <si>
    <t>වයි. සුසන්ත ද සොයිසා මයා</t>
  </si>
  <si>
    <t>ඩුලීකා ශල්‍ය ගෝස් නිෂ්පාදකයෝ, අංක.16/ඒ, පැලෑගස් පළාත, කොස්ගොඩ</t>
  </si>
  <si>
    <t>MLRT002</t>
  </si>
  <si>
    <t>ආර්.ටී. ප්‍රදීප් පුෂ්ප කුමාර මයා</t>
  </si>
  <si>
    <t>පුෂ්පා ඉන්ඩස්ට්‍රීස්, නාමල් සෙවන, බටපොල</t>
  </si>
  <si>
    <t>MLAG001</t>
  </si>
  <si>
    <t>ඒ.ජී. නිශාන්ත පෙරේරා මයා</t>
  </si>
  <si>
    <t>නිශාන්ත ඉන්ඩස්ට්‍රීස්,අංක.08, පටබැදිගෙදර වත්ත, දෙවටII, අම්බලන්ගොඩ</t>
  </si>
  <si>
    <t>MLAK002</t>
  </si>
  <si>
    <t>මුනාස් වීවින් මිල්ස්</t>
  </si>
  <si>
    <t>අංක.11,රේවත පාර, බලපිටිය.</t>
  </si>
  <si>
    <t>MLAP009</t>
  </si>
  <si>
    <t>ඒ.පී. මාලා අබේවික්‍රම මිය</t>
  </si>
  <si>
    <t>මාලා වීවින්,අංක.8/1,කොරටුහේන පාර, බදුගම,මතුගම</t>
  </si>
  <si>
    <t>MLBP002</t>
  </si>
  <si>
    <t>බී. ප්‍රියන්ති මිය</t>
  </si>
  <si>
    <t>රිෂි වීවින්,අංක.100,තිබ්බටුගොඩ, ගනේමුල්ල</t>
  </si>
  <si>
    <t>MLDD001</t>
  </si>
  <si>
    <t>ඩී.ඩී. චන්ද්‍රසිරි මයා</t>
  </si>
  <si>
    <t>චන්ද්‍රා මෙඩිකෙයා ප්‍රඩක්ට්ස්, 346/ඒ, ගල්තුඩුව, ගෝනගලපුර</t>
  </si>
  <si>
    <t>MLDG002</t>
  </si>
  <si>
    <t>ඩී.ජී.එච්. ඉරෝමි මිය</t>
  </si>
  <si>
    <t>හිමායා වීවින්,අංක.455,මාම්පේ උතුර, පිළියන්දල</t>
  </si>
  <si>
    <t>MLDJ001</t>
  </si>
  <si>
    <t>ඩී.ජේ. ප්‍රඩක්ට්ස්</t>
  </si>
  <si>
    <t>අංක. 196/04,මුත්තෙට්ටුව වත්ත,අන්රාගොඩ,පැපිලියවල</t>
  </si>
  <si>
    <t>MLED001</t>
  </si>
  <si>
    <t>ඊ.ඩි.ඩී.ජී.  ඇල්විටිගල මයා</t>
  </si>
  <si>
    <t>තිලක වීවර්ස්,කුඩා ගෝනදූව, මොරොන්තුඩුව</t>
  </si>
  <si>
    <t>MLGD005</t>
  </si>
  <si>
    <t>ජී.ඩී. චන්දිමා සදමාලි මිය</t>
  </si>
  <si>
    <t>"සදමාලි ඉන්ඩස්ට්‍රීස්",2 කණුව,කැන්දගහවිල,පයාගල</t>
  </si>
  <si>
    <t>MLHA001</t>
  </si>
  <si>
    <t>එච්.ඒ. චන්ද්‍රදාස මයා</t>
  </si>
  <si>
    <t>දාස ඉන්ඩස්ට්‍රීස්,අංක.371/B,හොරේපල, ගොඩකවෙල</t>
  </si>
  <si>
    <t>MLHP002</t>
  </si>
  <si>
    <t>සී. ඩබ්. ඉන්ඩස්ට්‍රීස්</t>
  </si>
  <si>
    <t>අංක.702/24, මාදන්වත්ත,රිලවුල්ල,කදාන</t>
  </si>
  <si>
    <t>MLHU002</t>
  </si>
  <si>
    <t>එච්. උපුල් කුමාර මයා</t>
  </si>
  <si>
    <t>නිලුපුල් ඖෂධ ඉන්ඩස්ට්‍රී, අංක.602, පෙරගිරි ගම, කතරගම</t>
  </si>
  <si>
    <t>MLIN001</t>
  </si>
  <si>
    <t>අයි.එන්.ඩී. පෙරේරා මිය</t>
  </si>
  <si>
    <t>දීපානි වීවින් මිල්ස්, අංක .217/ඒ, මවුන්ටන්සිටි,නවරත්නගොඩ, වදදූව, බලපිටිය</t>
  </si>
  <si>
    <t>MLIS004</t>
  </si>
  <si>
    <t xml:space="preserve">ඉෂාදි මෙඩි ටෙක්ස් </t>
  </si>
  <si>
    <t>පල්ලිය පිටිය.දූනගහ</t>
  </si>
  <si>
    <t>MLJA007</t>
  </si>
  <si>
    <t>ජයනි බැන්ඩේජ් (පුද්) සමාගම</t>
  </si>
  <si>
    <t>අංක.60/2.මැදගෙදර,උඩදෙනිය,වලස්මුල්ල</t>
  </si>
  <si>
    <t>MLKA002</t>
  </si>
  <si>
    <t>කේ.ඒ.ඩී. නිලන්ති මිය</t>
  </si>
  <si>
    <t>දිනපති ටෙක්ස්ටයිල්ස්, අංක.11/ඒ/4, දියගම පාර, කහතුඩුව, පොල්ගස්ඕවිට</t>
  </si>
  <si>
    <t>MLKA009</t>
  </si>
  <si>
    <t>කේ.ඒ.එස්. පෙරේරා මිය</t>
  </si>
  <si>
    <t>සජීවනී ඉන්ඩස්ට්‍රීස්, අංක.234/11,ඹබේසේකරපුර පාර, මොරගස්මුල්ල, රාජගිරිය</t>
  </si>
  <si>
    <t>MLKC003</t>
  </si>
  <si>
    <t>කේ.සී. මාලනී මිය</t>
  </si>
  <si>
    <t>කේ.සී.එම්. වීවින්, බෝගහ පිල්ලෑව වත්ත, පළුවැල්ගාල, ඉහළ කොට්ටරාමුල්ල</t>
  </si>
  <si>
    <t>MLKM005</t>
  </si>
  <si>
    <t>කේ. මේරිහාමි මිය</t>
  </si>
  <si>
    <t>ශ්‍යාමලී ඉන්ඩස්ට්‍රීස්, හොරමුල, දෙමුවාන, රක්වාන</t>
  </si>
  <si>
    <t>MLKR002</t>
  </si>
  <si>
    <t xml:space="preserve"> ක්‍රිෂාන් වීවින් සෙන්ටර්</t>
  </si>
  <si>
    <t>අංක. 304/ඒ, බද්දේගොඩ, බණ්ඩාරගම</t>
  </si>
  <si>
    <t>MLLI012</t>
  </si>
  <si>
    <t>ලිට්ල් ලංකා මැනුෆැක්චර්</t>
  </si>
  <si>
    <t>අංක.301/ඒ,වෑබඩ නැගෙනහිර, වෑබඩ</t>
  </si>
  <si>
    <t>MLLP002</t>
  </si>
  <si>
    <t>එල්.පී දමිත් රුවන් ඒකනායක මයා</t>
  </si>
  <si>
    <t>දමිත් වීවින්, අංක.123/බී, අස්සැන්නා වත්ත, දිවුලපිටිය</t>
  </si>
  <si>
    <t>MLMA006</t>
  </si>
  <si>
    <t xml:space="preserve"> සී/ස මරදගහමුල පේෂකාර්මිකයින්ගේ සමූපකාර සමිතිය</t>
  </si>
  <si>
    <t>මරදගහමුල</t>
  </si>
  <si>
    <t>MLMG006</t>
  </si>
  <si>
    <t>එම්.එන්.එන්.ද.සිල්වා මයා</t>
  </si>
  <si>
    <t>බටපොල මෙඩි ටෙක්ස්, මෙනේරිය වත්ත, උඩුපිල, බටපොල</t>
  </si>
  <si>
    <t>MLMK001</t>
  </si>
  <si>
    <t>එම්.කේ. චමින්දිනී සමන් කුමාරි මිරිහාන මිය</t>
  </si>
  <si>
    <t>සදුනි ඉන්ඩස්ට්‍රීස්, රුක්මනී කෝප්පල, අරුක්ගොඩ, අළුබෝමුල්ල</t>
  </si>
  <si>
    <t>MLMS002</t>
  </si>
  <si>
    <t>එම්.එස්. පෙරේරා මිය</t>
  </si>
  <si>
    <t>නිලංකා වීවින්, අංක 765/9,හබන්හේන වත්ත,වල්ගම,අතුරුගිරිය</t>
  </si>
  <si>
    <t>MLNK001</t>
  </si>
  <si>
    <t>එන්.කේ.පී. රූපසිංහ මිය</t>
  </si>
  <si>
    <t>ඒ.කේ. ඉන්ඩස්ට්‍රීස්, අංක.147/3, කඩවත පාර, නැදිමාල, දෙහිවල</t>
  </si>
  <si>
    <t>MLPA006</t>
  </si>
  <si>
    <t>පරණවිතාන ඉන්ඩස්ට්‍රීස්</t>
  </si>
  <si>
    <t>ලේල්කඩ, ගිනිමැල්ලගහ</t>
  </si>
  <si>
    <t>MLPD007</t>
  </si>
  <si>
    <t>පී.ඩී. සීතා පියසීලි මිය</t>
  </si>
  <si>
    <t>සිතා වීවින් මිල්ස්.අංක.49/03, මහබෙල්ලන, අළුබෝමුල්ල</t>
  </si>
  <si>
    <t>MLPE001</t>
  </si>
  <si>
    <t>පී. ඇල්විටිගල මයා</t>
  </si>
  <si>
    <t>ප්‍රසාද් ටෙක්ස්, අංක.176/B, හොරණ පාර, බ්‍රාහ්මණගම,පන්නිපිටිය</t>
  </si>
  <si>
    <t>MLRB002</t>
  </si>
  <si>
    <t>ආර්. බාලසූරියගේ මිය</t>
  </si>
  <si>
    <t>රේණුකා ඉන්ඩස්ට්‍රීස්, අංක.65/1, මිහිදු මාවත, ඒරියාව, රඹුක්කන</t>
  </si>
  <si>
    <t>MLRO009</t>
  </si>
  <si>
    <t>රොෂාන් ඉන්ඩස්ට්‍රීස් (පුද්ගලික) සමාගම</t>
  </si>
  <si>
    <t xml:space="preserve"> අංක.317, ඇල්ලගල, බුලත්සිංහල</t>
  </si>
  <si>
    <t>MLSB001</t>
  </si>
  <si>
    <t xml:space="preserve">එස්. භද්‍රානන්ද පෙරේරා මයා </t>
  </si>
  <si>
    <t>හේමාලි වීවින් මිල්ස්, "සීගිරි" බැල්ලන්තුඩාව, බණ්ඩාරගම</t>
  </si>
  <si>
    <t>MLSG001</t>
  </si>
  <si>
    <t>එස්. ගලගමආරච්චි මයා</t>
  </si>
  <si>
    <t>රංජිත ඉන්ඩස්ට්‍රීස්, අංක 239, හොරණ පාර, අළුබෝමුල්ල</t>
  </si>
  <si>
    <t>MLSI0016</t>
  </si>
  <si>
    <t>සිසිර ඉන්ඩස්ට්‍රීස්</t>
  </si>
  <si>
    <t>ඉලුක්පිටිය, බටපොල</t>
  </si>
  <si>
    <t>MLSA005</t>
  </si>
  <si>
    <t>එස්.ඒ.ඩී.පී. නන්දනී මිය</t>
  </si>
  <si>
    <t>ප්‍රේමා ඉන්ඩස්ට්‍රීස්, හල්කදවිල, පයාගල</t>
  </si>
  <si>
    <t>MLTM003</t>
  </si>
  <si>
    <t>ටී.එම්.එල්. තෙන්නකෝන් මිය</t>
  </si>
  <si>
    <t>සසේල ටෙක්ස්, අංක.141/6, නාගොල්ල, කෑගල්ල</t>
  </si>
  <si>
    <t>MLUK001</t>
  </si>
  <si>
    <t>නදීෂා බලවෙග යන්ත්‍ර පේෂකර්මාන්ත ආයතනය</t>
  </si>
  <si>
    <t xml:space="preserve"> 'සමගි', දඹගහහේන, දොඩන්ගොඩ</t>
  </si>
  <si>
    <t>MLVE001</t>
  </si>
  <si>
    <t xml:space="preserve"> සී/ස වේයන්ගොඩ පේෂකාර්මිකයින්ගේ සමූපකාර සමිතිය</t>
  </si>
  <si>
    <t>අංක.17, බණ්ඩාරනායක මාවත, වේයන්ගොඩ</t>
  </si>
  <si>
    <t>MLWA001</t>
  </si>
  <si>
    <t>ඩබ්.ඒ. අමරවංශ මයා</t>
  </si>
  <si>
    <t>මදුශානි ගෝස් නිෂ්පාදන, අංක.33/23,විලියමි අල්විස් මාවත,වත්තෙගෙදර පාර,මහරගම</t>
  </si>
  <si>
    <t>MLMS004</t>
  </si>
  <si>
    <t>වී. රසිකා ලාලනී මිය</t>
  </si>
  <si>
    <t>රසිකා ශල්‍ය ගෝස්, අංක.101/ඊ, පළවෙනි පටුමග, ජයමාවත, වැල්මිල්ල ,වැල්මිල්ල හංදිය</t>
  </si>
  <si>
    <t>MLWG001</t>
  </si>
  <si>
    <t>ඩබ්.ජී. රංජිත් මයා</t>
  </si>
  <si>
    <t>දේශාණි ඉන්ඩස්ට්‍රීස්,අංක.15/9,මොරගස්මුල්ල පාර,රාජගිරිය</t>
  </si>
  <si>
    <t>MLWN002</t>
  </si>
  <si>
    <t>ඩබ්. නන්දසේන මයා</t>
  </si>
  <si>
    <t>තනූජා වීවින්, අංක.139, දම්පේ, මඩපාත, පිළියන්දල</t>
  </si>
  <si>
    <t>MLAC001</t>
  </si>
  <si>
    <t>අචිනි සාගරිකා විමලරත්න මිය</t>
  </si>
  <si>
    <t>තෙනුල් ටෙක්ස්ටයිල්ස්,අංක.8/සී/6, බෝමළුව පාර,මාතලේ</t>
  </si>
  <si>
    <t>MLIN0016</t>
  </si>
  <si>
    <t>ඉන්දික ඉන්ඩස්ට්‍රීස්</t>
  </si>
  <si>
    <t>අංක.28/1 රණසූරිය මාවත, පනියන, අම්බලන්ගොඩ</t>
  </si>
  <si>
    <t>MLAL006</t>
  </si>
  <si>
    <t xml:space="preserve">ඒ.එල්. සමන්ත සුභාෂ් පෙරේරා මයා </t>
  </si>
  <si>
    <t>සමන්තවීවින්, බොල්ගොඩ,බණ්ඩාරගම</t>
  </si>
  <si>
    <t>MLAN0011</t>
  </si>
  <si>
    <t>අනෝමා වීවින්</t>
  </si>
  <si>
    <t>අංක. 167/බී, වේල්ල වත්ත,බොල්ගොඩ,බණ්ඩාරගම</t>
  </si>
  <si>
    <t>MLBD002</t>
  </si>
  <si>
    <t>බෝමිරියගේ දෝන රසිකා සමන්මලී මිය</t>
  </si>
  <si>
    <t>සමන්මලී වීවින් මිල්ස්, අංක. 49/3/සී, මහබෙල්ලන, අළුබෝමුල්ල</t>
  </si>
  <si>
    <t>MLBU005</t>
  </si>
  <si>
    <t>බුද්ධිකා ඉන්ඩස්ට්‍රීස්</t>
  </si>
  <si>
    <t xml:space="preserve"> අංක 10, ඥානරතන මාවත, පැපිලියාන, බොරලැස්ගමුව</t>
  </si>
  <si>
    <t>MLCK002</t>
  </si>
  <si>
    <t>සී.කේ. ජසෙන්තු ලියන මයා</t>
  </si>
  <si>
    <t>සේන ඉන්ඩස්ට්‍රීස්,අංක.117/4,පීරිස් පෙදෙස,පීරීස් මාවත හරහා,කළුබෝවිල, දෙහිවල</t>
  </si>
  <si>
    <t>MLID002</t>
  </si>
  <si>
    <t>අයි.ඩී.ඒ. දමයන්ති මිය</t>
  </si>
  <si>
    <t>දමයන්ති ටෙක්ස්ටයිල්ස්,අංක.65/2, නාරංගොඩවත්ත, දැතෑමුල්ල, පූගොඩ</t>
  </si>
  <si>
    <t>MLDC001</t>
  </si>
  <si>
    <t>ඩී.සී. මල්ලවආරච්චි මයා</t>
  </si>
  <si>
    <t>තමරා ඉන්ඩස්ට්‍රීස්,අංක. 08,"සන්ධ්‍යා", කොරටුහේන පාර,බදුගම,මතුගම</t>
  </si>
  <si>
    <t>MLDG001</t>
  </si>
  <si>
    <t>හර්ෂණී වීවින්</t>
  </si>
  <si>
    <t>අංක.455/ඒ,උතුරු මාම්පේ, කොළඹ පාර,පිළියන්දල</t>
  </si>
  <si>
    <t>MLSA0011</t>
  </si>
  <si>
    <t xml:space="preserve"> සාගර ඉන්ඩස්ට්‍රීස්</t>
  </si>
  <si>
    <t xml:space="preserve"> අංක.8/25,විජය පාර,කොලොන්නාව</t>
  </si>
  <si>
    <t>MLEA002</t>
  </si>
  <si>
    <t>ඊ.ඒ.එෆ්. ටයිටස් මයා</t>
  </si>
  <si>
    <t>ඔරයන් ටෙක්ස්ටයිල් ඉන්ඩස්ට්‍රීස්,අංක. 136/1,උඩහවත්ත,නිරිපොළ,හංවැල්ල</t>
  </si>
  <si>
    <t>MLEM009</t>
  </si>
  <si>
    <t>ඊ.එම්.කේ. බණ්ඩාර මයා</t>
  </si>
  <si>
    <t>ඇහැලියගොඩ ටෙක්ස්ක.142/බී/2, ගොරකයාවත්ත, පලීගල, ඇහැලියගොඩ</t>
  </si>
  <si>
    <t>MLGD002</t>
  </si>
  <si>
    <t>ජී. සිරිමතී පෙරේරා මිය</t>
  </si>
  <si>
    <t>ලහිරු වීවින් මිල්ස්, අංක.178/ඒ, තිබ්බටුගොඩ,පොකුණුවිට</t>
  </si>
  <si>
    <t>MLGK001</t>
  </si>
  <si>
    <t>ජී.කේ. සිසිර ප්‍රියන්ත මයා</t>
  </si>
  <si>
    <t>සිසිර ටෙක්ස්ටයිල් ඉන්ඩස්ට්‍රීස්,අංක.149, සුහද මාවත,කටුවාවල,බොරලැස්ගමුව</t>
  </si>
  <si>
    <t>MLHD001</t>
  </si>
  <si>
    <t>එච්.ඩී.ඩී. ප්‍රියංගනී මිය</t>
  </si>
  <si>
    <t>දේවිකා ශල්‍ය ගෝස් නිෂ්පාදන,අංක.161, මහවත්ත,අළුබෝමුල්ල</t>
  </si>
  <si>
    <t>MLHE001</t>
  </si>
  <si>
    <t>හේමලතා ඇන්තනී මිය</t>
  </si>
  <si>
    <t>හේමා ඉන්ඩස්ට්‍රීස්,ඉලුක්පිටිය,බටපොල</t>
  </si>
  <si>
    <t>MLJA005</t>
  </si>
  <si>
    <t>ජයනි වීවින්</t>
  </si>
  <si>
    <t>අංක.140, රත්න සෙවන, වල්ගම, බණ්ඩාරගම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</si>
</sst>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41" fontId="2" fillId="2" borderId="0" xfId="0" applyNumberFormat="1" applyFont="1" applyFill="1"/>
    <xf numFmtId="10" fontId="3" fillId="2" borderId="0" xfId="0" applyNumberFormat="1" applyFont="1" applyFill="1"/>
    <xf numFmtId="0" fontId="3" fillId="2" borderId="0" xfId="1" applyFont="1" applyFill="1" applyAlignment="1">
      <alignment horizontal="left" vertical="center" wrapText="1"/>
    </xf>
    <xf numFmtId="0" fontId="4" fillId="2" borderId="3" xfId="1" applyFont="1" applyFill="1" applyBorder="1" applyAlignment="1">
      <alignment horizontal="center" vertical="center" textRotation="90" wrapText="1"/>
    </xf>
    <xf numFmtId="0" fontId="4" fillId="2" borderId="3" xfId="1" applyFont="1" applyFill="1" applyBorder="1" applyAlignment="1">
      <alignment horizontal="center" vertical="center" wrapText="1"/>
    </xf>
    <xf numFmtId="41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1" fontId="3" fillId="2" borderId="3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/>
    </xf>
    <xf numFmtId="3" fontId="2" fillId="2" borderId="3" xfId="0" applyNumberFormat="1" applyFont="1" applyFill="1" applyBorder="1" applyAlignment="1">
      <alignment horizontal="center"/>
    </xf>
    <xf numFmtId="41" fontId="2" fillId="2" borderId="3" xfId="0" applyNumberFormat="1" applyFont="1" applyFill="1" applyBorder="1" applyAlignment="1">
      <alignment horizontal="right"/>
    </xf>
    <xf numFmtId="41" fontId="2" fillId="2" borderId="3" xfId="0" applyNumberFormat="1" applyFont="1" applyFill="1" applyBorder="1"/>
    <xf numFmtId="10" fontId="2" fillId="2" borderId="3" xfId="0" applyNumberFormat="1" applyFont="1" applyFill="1" applyBorder="1"/>
    <xf numFmtId="10" fontId="2" fillId="2" borderId="3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right" vertical="center"/>
    </xf>
    <xf numFmtId="41" fontId="2" fillId="2" borderId="3" xfId="0" applyNumberFormat="1" applyFont="1" applyFill="1" applyBorder="1" applyAlignment="1">
      <alignment horizontal="right" vertical="center"/>
    </xf>
    <xf numFmtId="41" fontId="2" fillId="2" borderId="3" xfId="0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41" fontId="6" fillId="2" borderId="3" xfId="0" applyNumberFormat="1" applyFont="1" applyFill="1" applyBorder="1" applyAlignment="1">
      <alignment horizontal="right" vertical="center"/>
    </xf>
    <xf numFmtId="0" fontId="6" fillId="2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 wrapText="1"/>
    </xf>
    <xf numFmtId="41" fontId="6" fillId="2" borderId="3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horizontal="right" vertical="center"/>
    </xf>
    <xf numFmtId="10" fontId="2" fillId="2" borderId="0" xfId="0" applyNumberFormat="1" applyFont="1" applyFill="1"/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87"/>
  <sheetViews>
    <sheetView tabSelected="1" workbookViewId="0">
      <selection activeCell="R5" sqref="R5"/>
    </sheetView>
  </sheetViews>
  <sheetFormatPr defaultRowHeight="15" x14ac:dyDescent="0.25"/>
  <cols>
    <col min="1" max="1" width="3.7109375" style="1" customWidth="1"/>
    <col min="2" max="2" width="5.28515625" style="1" customWidth="1"/>
    <col min="3" max="3" width="11.5703125" style="1" customWidth="1"/>
    <col min="4" max="4" width="26.28515625" style="2" customWidth="1"/>
    <col min="5" max="5" width="34.28515625" style="2" customWidth="1"/>
    <col min="6" max="6" width="11.5703125" style="2" hidden="1" customWidth="1"/>
    <col min="7" max="8" width="11.28515625" style="1" hidden="1" customWidth="1"/>
    <col min="9" max="9" width="12.140625" style="3" hidden="1" customWidth="1"/>
    <col min="10" max="10" width="11.42578125" style="2" hidden="1" customWidth="1"/>
    <col min="11" max="11" width="13" style="4" hidden="1" customWidth="1"/>
    <col min="12" max="12" width="9.140625" style="3" customWidth="1"/>
    <col min="13" max="13" width="14" style="38" hidden="1" customWidth="1"/>
    <col min="14" max="14" width="13.140625" style="38" customWidth="1"/>
    <col min="15" max="16384" width="9.140625" style="2"/>
  </cols>
  <sheetData>
    <row r="2" spans="1:14" x14ac:dyDescent="0.25">
      <c r="M2" s="5" t="s">
        <v>0</v>
      </c>
      <c r="N2" s="5"/>
    </row>
    <row r="4" spans="1:14" ht="13.5" customHeight="1" x14ac:dyDescent="0.25">
      <c r="A4" s="39" t="s">
        <v>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6"/>
    </row>
    <row r="5" spans="1:14" ht="78" customHeight="1" x14ac:dyDescent="0.25">
      <c r="A5" s="7"/>
      <c r="B5" s="7" t="s">
        <v>2</v>
      </c>
      <c r="C5" s="8" t="s">
        <v>3</v>
      </c>
      <c r="D5" s="8" t="s">
        <v>4</v>
      </c>
      <c r="E5" s="8" t="s">
        <v>5</v>
      </c>
      <c r="F5" s="9" t="s">
        <v>6</v>
      </c>
      <c r="G5" s="10" t="s">
        <v>7</v>
      </c>
      <c r="H5" s="10"/>
      <c r="I5" s="9" t="s">
        <v>8</v>
      </c>
      <c r="J5" s="9"/>
      <c r="K5" s="11" t="s">
        <v>9</v>
      </c>
      <c r="L5" s="12" t="s">
        <v>10</v>
      </c>
      <c r="M5" s="13" t="s">
        <v>11</v>
      </c>
      <c r="N5" s="13" t="s">
        <v>12</v>
      </c>
    </row>
    <row r="6" spans="1:14" ht="45" x14ac:dyDescent="0.25">
      <c r="A6" s="16">
        <v>1</v>
      </c>
      <c r="B6" s="16">
        <v>206</v>
      </c>
      <c r="C6" s="16" t="s">
        <v>13</v>
      </c>
      <c r="D6" s="17" t="s">
        <v>14</v>
      </c>
      <c r="E6" s="17" t="s">
        <v>15</v>
      </c>
      <c r="F6" s="18">
        <v>9000</v>
      </c>
      <c r="G6" s="19">
        <v>10000</v>
      </c>
      <c r="H6" s="19"/>
      <c r="I6" s="20">
        <v>4200</v>
      </c>
      <c r="J6" s="21">
        <v>30</v>
      </c>
      <c r="K6" s="21">
        <f>F6*(1+G6)</f>
        <v>90009000</v>
      </c>
      <c r="L6" s="20">
        <f>F6+G6</f>
        <v>19000</v>
      </c>
      <c r="M6" s="22">
        <f>G6/F6</f>
        <v>1.1111111111111112</v>
      </c>
      <c r="N6" s="23" t="s">
        <v>16</v>
      </c>
    </row>
    <row r="7" spans="1:14" ht="45" x14ac:dyDescent="0.25">
      <c r="A7" s="16">
        <v>2</v>
      </c>
      <c r="B7" s="16">
        <v>166</v>
      </c>
      <c r="C7" s="16" t="s">
        <v>17</v>
      </c>
      <c r="D7" s="17" t="s">
        <v>18</v>
      </c>
      <c r="E7" s="17" t="s">
        <v>19</v>
      </c>
      <c r="F7" s="24">
        <v>9000</v>
      </c>
      <c r="G7" s="19">
        <v>10000</v>
      </c>
      <c r="H7" s="19"/>
      <c r="I7" s="20">
        <v>4200</v>
      </c>
      <c r="J7" s="21">
        <v>30</v>
      </c>
      <c r="K7" s="21">
        <f t="shared" ref="K7:K69" si="0">F7*(1+G7)</f>
        <v>90009000</v>
      </c>
      <c r="L7" s="20">
        <f t="shared" ref="L7:L69" si="1">F7+G7</f>
        <v>19000</v>
      </c>
      <c r="M7" s="22">
        <f t="shared" ref="M7:M69" si="2">G7/F7</f>
        <v>1.1111111111111112</v>
      </c>
      <c r="N7" s="23" t="s">
        <v>16</v>
      </c>
    </row>
    <row r="8" spans="1:14" ht="30" x14ac:dyDescent="0.25">
      <c r="A8" s="16">
        <v>3</v>
      </c>
      <c r="B8" s="16">
        <v>171</v>
      </c>
      <c r="C8" s="16" t="s">
        <v>20</v>
      </c>
      <c r="D8" s="17" t="s">
        <v>21</v>
      </c>
      <c r="E8" s="17" t="s">
        <v>22</v>
      </c>
      <c r="F8" s="25">
        <v>10800</v>
      </c>
      <c r="G8" s="19">
        <v>10000</v>
      </c>
      <c r="H8" s="19"/>
      <c r="I8" s="20">
        <v>5000</v>
      </c>
      <c r="J8" s="21">
        <v>76</v>
      </c>
      <c r="K8" s="21">
        <f t="shared" si="0"/>
        <v>108010800</v>
      </c>
      <c r="L8" s="20">
        <f t="shared" si="1"/>
        <v>20800</v>
      </c>
      <c r="M8" s="22">
        <f t="shared" si="2"/>
        <v>0.92592592592592593</v>
      </c>
      <c r="N8" s="23" t="s">
        <v>16</v>
      </c>
    </row>
    <row r="9" spans="1:14" ht="30" x14ac:dyDescent="0.25">
      <c r="A9" s="16">
        <v>4</v>
      </c>
      <c r="B9" s="16">
        <v>176</v>
      </c>
      <c r="C9" s="16" t="s">
        <v>23</v>
      </c>
      <c r="D9" s="17" t="s">
        <v>24</v>
      </c>
      <c r="E9" s="17" t="s">
        <v>25</v>
      </c>
      <c r="F9" s="25">
        <v>58400</v>
      </c>
      <c r="G9" s="19">
        <v>10000</v>
      </c>
      <c r="H9" s="19"/>
      <c r="I9" s="20">
        <v>27400</v>
      </c>
      <c r="J9" s="21">
        <v>48</v>
      </c>
      <c r="K9" s="21">
        <f t="shared" si="0"/>
        <v>584058400</v>
      </c>
      <c r="L9" s="20">
        <f t="shared" si="1"/>
        <v>68400</v>
      </c>
      <c r="M9" s="22">
        <f t="shared" si="2"/>
        <v>0.17123287671232876</v>
      </c>
      <c r="N9" s="23" t="s">
        <v>16</v>
      </c>
    </row>
    <row r="10" spans="1:14" ht="30" x14ac:dyDescent="0.25">
      <c r="A10" s="16">
        <v>5</v>
      </c>
      <c r="B10" s="16">
        <v>92</v>
      </c>
      <c r="C10" s="16" t="s">
        <v>26</v>
      </c>
      <c r="D10" s="17" t="s">
        <v>27</v>
      </c>
      <c r="E10" s="17" t="s">
        <v>28</v>
      </c>
      <c r="F10" s="24">
        <v>10000</v>
      </c>
      <c r="G10" s="19">
        <v>10000</v>
      </c>
      <c r="H10" s="19"/>
      <c r="I10" s="20">
        <v>4700</v>
      </c>
      <c r="J10" s="21"/>
      <c r="K10" s="21">
        <f t="shared" si="0"/>
        <v>100010000</v>
      </c>
      <c r="L10" s="20">
        <f t="shared" si="1"/>
        <v>20000</v>
      </c>
      <c r="M10" s="22">
        <f t="shared" si="2"/>
        <v>1</v>
      </c>
      <c r="N10" s="23" t="s">
        <v>16</v>
      </c>
    </row>
    <row r="11" spans="1:14" ht="30" x14ac:dyDescent="0.25">
      <c r="A11" s="16">
        <v>6</v>
      </c>
      <c r="B11" s="16">
        <v>193</v>
      </c>
      <c r="C11" s="16" t="s">
        <v>29</v>
      </c>
      <c r="D11" s="17" t="s">
        <v>30</v>
      </c>
      <c r="E11" s="17" t="s">
        <v>31</v>
      </c>
      <c r="F11" s="25">
        <v>9500</v>
      </c>
      <c r="G11" s="19">
        <v>10000</v>
      </c>
      <c r="H11" s="19"/>
      <c r="I11" s="20">
        <v>4400</v>
      </c>
      <c r="J11" s="21">
        <v>65</v>
      </c>
      <c r="K11" s="21">
        <f t="shared" si="0"/>
        <v>95009500</v>
      </c>
      <c r="L11" s="20">
        <f t="shared" si="1"/>
        <v>19500</v>
      </c>
      <c r="M11" s="22">
        <f t="shared" si="2"/>
        <v>1.0526315789473684</v>
      </c>
      <c r="N11" s="23" t="s">
        <v>16</v>
      </c>
    </row>
    <row r="12" spans="1:14" ht="30" x14ac:dyDescent="0.25">
      <c r="A12" s="16">
        <v>7</v>
      </c>
      <c r="B12" s="16">
        <v>20</v>
      </c>
      <c r="C12" s="16" t="s">
        <v>32</v>
      </c>
      <c r="D12" s="17" t="s">
        <v>33</v>
      </c>
      <c r="E12" s="17" t="s">
        <v>34</v>
      </c>
      <c r="F12" s="25">
        <v>14000</v>
      </c>
      <c r="G12" s="19">
        <v>10000</v>
      </c>
      <c r="H12" s="19"/>
      <c r="I12" s="20">
        <v>6500</v>
      </c>
      <c r="J12" s="21">
        <v>80</v>
      </c>
      <c r="K12" s="21">
        <f>F12*(1+G12)</f>
        <v>140014000</v>
      </c>
      <c r="L12" s="20">
        <f>F12+G12</f>
        <v>24000</v>
      </c>
      <c r="M12" s="22">
        <f>G12/F12</f>
        <v>0.7142857142857143</v>
      </c>
      <c r="N12" s="23" t="s">
        <v>16</v>
      </c>
    </row>
    <row r="13" spans="1:14" ht="30" x14ac:dyDescent="0.25">
      <c r="A13" s="16">
        <v>8</v>
      </c>
      <c r="B13" s="16">
        <v>203</v>
      </c>
      <c r="C13" s="16" t="s">
        <v>35</v>
      </c>
      <c r="D13" s="17" t="s">
        <v>36</v>
      </c>
      <c r="E13" s="17" t="s">
        <v>37</v>
      </c>
      <c r="F13" s="25">
        <v>9500</v>
      </c>
      <c r="G13" s="19">
        <v>10000</v>
      </c>
      <c r="H13" s="19"/>
      <c r="I13" s="20">
        <v>4400</v>
      </c>
      <c r="J13" s="21">
        <v>65</v>
      </c>
      <c r="K13" s="21">
        <f t="shared" si="0"/>
        <v>95009500</v>
      </c>
      <c r="L13" s="20">
        <f t="shared" si="1"/>
        <v>19500</v>
      </c>
      <c r="M13" s="22">
        <f t="shared" si="2"/>
        <v>1.0526315789473684</v>
      </c>
      <c r="N13" s="23" t="s">
        <v>16</v>
      </c>
    </row>
    <row r="14" spans="1:14" ht="30" x14ac:dyDescent="0.25">
      <c r="A14" s="16">
        <v>9</v>
      </c>
      <c r="B14" s="16">
        <v>208</v>
      </c>
      <c r="C14" s="16" t="s">
        <v>38</v>
      </c>
      <c r="D14" s="17" t="s">
        <v>39</v>
      </c>
      <c r="E14" s="17" t="s">
        <v>40</v>
      </c>
      <c r="F14" s="25">
        <v>20200</v>
      </c>
      <c r="G14" s="19">
        <v>10000</v>
      </c>
      <c r="H14" s="19"/>
      <c r="I14" s="20">
        <v>9400</v>
      </c>
      <c r="J14" s="21">
        <v>94</v>
      </c>
      <c r="K14" s="21">
        <f t="shared" si="0"/>
        <v>202020200</v>
      </c>
      <c r="L14" s="20">
        <f t="shared" si="1"/>
        <v>30200</v>
      </c>
      <c r="M14" s="22">
        <f t="shared" si="2"/>
        <v>0.49504950495049505</v>
      </c>
      <c r="N14" s="23" t="s">
        <v>16</v>
      </c>
    </row>
    <row r="15" spans="1:14" ht="30" x14ac:dyDescent="0.25">
      <c r="A15" s="16">
        <v>10</v>
      </c>
      <c r="B15" s="16">
        <v>358</v>
      </c>
      <c r="C15" s="16" t="s">
        <v>41</v>
      </c>
      <c r="D15" s="17" t="s">
        <v>42</v>
      </c>
      <c r="E15" s="17" t="s">
        <v>43</v>
      </c>
      <c r="F15" s="24">
        <v>20400</v>
      </c>
      <c r="G15" s="19">
        <v>10000</v>
      </c>
      <c r="H15" s="19"/>
      <c r="I15" s="20">
        <v>9500</v>
      </c>
      <c r="J15" s="21">
        <v>88</v>
      </c>
      <c r="K15" s="21">
        <f t="shared" si="0"/>
        <v>204020400</v>
      </c>
      <c r="L15" s="20">
        <f t="shared" si="1"/>
        <v>30400</v>
      </c>
      <c r="M15" s="22">
        <f t="shared" si="2"/>
        <v>0.49019607843137253</v>
      </c>
      <c r="N15" s="23" t="s">
        <v>16</v>
      </c>
    </row>
    <row r="16" spans="1:14" ht="30" x14ac:dyDescent="0.25">
      <c r="A16" s="16">
        <v>11</v>
      </c>
      <c r="B16" s="16">
        <v>217</v>
      </c>
      <c r="C16" s="16" t="s">
        <v>44</v>
      </c>
      <c r="D16" s="17" t="s">
        <v>45</v>
      </c>
      <c r="E16" s="17" t="s">
        <v>46</v>
      </c>
      <c r="F16" s="25">
        <v>23600</v>
      </c>
      <c r="G16" s="19">
        <v>10000</v>
      </c>
      <c r="H16" s="19"/>
      <c r="I16" s="20">
        <v>11000</v>
      </c>
      <c r="J16" s="21">
        <v>92</v>
      </c>
      <c r="K16" s="21">
        <f t="shared" si="0"/>
        <v>236023600</v>
      </c>
      <c r="L16" s="20">
        <f t="shared" si="1"/>
        <v>33600</v>
      </c>
      <c r="M16" s="22">
        <f t="shared" si="2"/>
        <v>0.42372881355932202</v>
      </c>
      <c r="N16" s="23" t="s">
        <v>16</v>
      </c>
    </row>
    <row r="17" spans="1:17" ht="30" x14ac:dyDescent="0.25">
      <c r="A17" s="16">
        <v>12</v>
      </c>
      <c r="B17" s="16">
        <v>221</v>
      </c>
      <c r="C17" s="16" t="s">
        <v>47</v>
      </c>
      <c r="D17" s="17" t="s">
        <v>48</v>
      </c>
      <c r="E17" s="17" t="s">
        <v>49</v>
      </c>
      <c r="F17" s="25">
        <v>9000</v>
      </c>
      <c r="G17" s="19">
        <v>10000</v>
      </c>
      <c r="H17" s="19"/>
      <c r="I17" s="20">
        <v>4200</v>
      </c>
      <c r="J17" s="21">
        <v>30</v>
      </c>
      <c r="K17" s="21">
        <f t="shared" si="0"/>
        <v>90009000</v>
      </c>
      <c r="L17" s="20">
        <f t="shared" si="1"/>
        <v>19000</v>
      </c>
      <c r="M17" s="22">
        <f t="shared" si="2"/>
        <v>1.1111111111111112</v>
      </c>
      <c r="N17" s="23" t="s">
        <v>16</v>
      </c>
      <c r="Q17" s="14"/>
    </row>
    <row r="18" spans="1:17" ht="30" x14ac:dyDescent="0.25">
      <c r="A18" s="16">
        <v>13</v>
      </c>
      <c r="B18" s="16">
        <v>224</v>
      </c>
      <c r="C18" s="16" t="s">
        <v>50</v>
      </c>
      <c r="D18" s="17" t="s">
        <v>51</v>
      </c>
      <c r="E18" s="17" t="s">
        <v>52</v>
      </c>
      <c r="F18" s="25">
        <v>17800</v>
      </c>
      <c r="G18" s="19">
        <v>10000</v>
      </c>
      <c r="H18" s="19"/>
      <c r="I18" s="20">
        <v>8300</v>
      </c>
      <c r="J18" s="21">
        <v>66</v>
      </c>
      <c r="K18" s="21">
        <f t="shared" si="0"/>
        <v>178017800</v>
      </c>
      <c r="L18" s="20">
        <f t="shared" si="1"/>
        <v>27800</v>
      </c>
      <c r="M18" s="22">
        <f t="shared" si="2"/>
        <v>0.5617977528089888</v>
      </c>
      <c r="N18" s="23" t="s">
        <v>16</v>
      </c>
    </row>
    <row r="19" spans="1:17" ht="30" x14ac:dyDescent="0.25">
      <c r="A19" s="16">
        <v>14</v>
      </c>
      <c r="B19" s="16">
        <v>230</v>
      </c>
      <c r="C19" s="16" t="s">
        <v>53</v>
      </c>
      <c r="D19" s="17" t="s">
        <v>54</v>
      </c>
      <c r="E19" s="17" t="s">
        <v>55</v>
      </c>
      <c r="F19" s="25">
        <v>9000</v>
      </c>
      <c r="G19" s="19">
        <v>10000</v>
      </c>
      <c r="H19" s="19"/>
      <c r="I19" s="20">
        <v>4200</v>
      </c>
      <c r="J19" s="21">
        <v>30</v>
      </c>
      <c r="K19" s="21">
        <f t="shared" si="0"/>
        <v>90009000</v>
      </c>
      <c r="L19" s="20">
        <f t="shared" si="1"/>
        <v>19000</v>
      </c>
      <c r="M19" s="22">
        <f t="shared" si="2"/>
        <v>1.1111111111111112</v>
      </c>
      <c r="N19" s="23" t="s">
        <v>16</v>
      </c>
    </row>
    <row r="20" spans="1:17" ht="30" x14ac:dyDescent="0.25">
      <c r="A20" s="16">
        <v>15</v>
      </c>
      <c r="B20" s="16">
        <v>120</v>
      </c>
      <c r="C20" s="16" t="s">
        <v>56</v>
      </c>
      <c r="D20" s="17" t="s">
        <v>57</v>
      </c>
      <c r="E20" s="17" t="s">
        <v>58</v>
      </c>
      <c r="F20" s="25">
        <v>20300</v>
      </c>
      <c r="G20" s="19">
        <v>10000</v>
      </c>
      <c r="H20" s="19"/>
      <c r="I20" s="20">
        <v>9500</v>
      </c>
      <c r="J20" s="21">
        <v>41</v>
      </c>
      <c r="K20" s="21">
        <f t="shared" si="0"/>
        <v>203020300</v>
      </c>
      <c r="L20" s="20">
        <f t="shared" si="1"/>
        <v>30300</v>
      </c>
      <c r="M20" s="22">
        <f t="shared" si="2"/>
        <v>0.49261083743842365</v>
      </c>
      <c r="N20" s="23" t="s">
        <v>16</v>
      </c>
    </row>
    <row r="21" spans="1:17" ht="30" x14ac:dyDescent="0.25">
      <c r="A21" s="16">
        <v>16</v>
      </c>
      <c r="B21" s="16">
        <v>237</v>
      </c>
      <c r="C21" s="16" t="s">
        <v>59</v>
      </c>
      <c r="D21" s="17" t="s">
        <v>60</v>
      </c>
      <c r="E21" s="17" t="s">
        <v>61</v>
      </c>
      <c r="F21" s="25">
        <v>9000</v>
      </c>
      <c r="G21" s="19">
        <v>10000</v>
      </c>
      <c r="H21" s="19"/>
      <c r="I21" s="20">
        <v>4200</v>
      </c>
      <c r="J21" s="21">
        <v>30</v>
      </c>
      <c r="K21" s="21">
        <f t="shared" si="0"/>
        <v>90009000</v>
      </c>
      <c r="L21" s="20">
        <f t="shared" si="1"/>
        <v>19000</v>
      </c>
      <c r="M21" s="22">
        <f t="shared" si="2"/>
        <v>1.1111111111111112</v>
      </c>
      <c r="N21" s="23" t="s">
        <v>16</v>
      </c>
    </row>
    <row r="22" spans="1:17" ht="45" x14ac:dyDescent="0.25">
      <c r="A22" s="16">
        <v>17</v>
      </c>
      <c r="B22" s="16">
        <v>436</v>
      </c>
      <c r="C22" s="16" t="s">
        <v>62</v>
      </c>
      <c r="D22" s="17" t="s">
        <v>63</v>
      </c>
      <c r="E22" s="17" t="s">
        <v>64</v>
      </c>
      <c r="F22" s="25">
        <v>9000</v>
      </c>
      <c r="G22" s="19">
        <v>10000</v>
      </c>
      <c r="H22" s="19"/>
      <c r="I22" s="20">
        <v>4200</v>
      </c>
      <c r="J22" s="21">
        <v>30</v>
      </c>
      <c r="K22" s="21">
        <f t="shared" si="0"/>
        <v>90009000</v>
      </c>
      <c r="L22" s="20">
        <f t="shared" si="1"/>
        <v>19000</v>
      </c>
      <c r="M22" s="22">
        <f t="shared" si="2"/>
        <v>1.1111111111111112</v>
      </c>
      <c r="N22" s="23" t="s">
        <v>16</v>
      </c>
    </row>
    <row r="23" spans="1:17" ht="30" x14ac:dyDescent="0.25">
      <c r="A23" s="16">
        <v>18</v>
      </c>
      <c r="B23" s="16">
        <v>251</v>
      </c>
      <c r="C23" s="16" t="s">
        <v>65</v>
      </c>
      <c r="D23" s="17" t="s">
        <v>66</v>
      </c>
      <c r="E23" s="17" t="s">
        <v>67</v>
      </c>
      <c r="F23" s="25">
        <v>9000</v>
      </c>
      <c r="G23" s="19">
        <v>10000</v>
      </c>
      <c r="H23" s="19"/>
      <c r="I23" s="20">
        <v>4200</v>
      </c>
      <c r="J23" s="21">
        <v>30</v>
      </c>
      <c r="K23" s="21">
        <f t="shared" si="0"/>
        <v>90009000</v>
      </c>
      <c r="L23" s="20">
        <f t="shared" si="1"/>
        <v>19000</v>
      </c>
      <c r="M23" s="22">
        <f t="shared" si="2"/>
        <v>1.1111111111111112</v>
      </c>
      <c r="N23" s="23" t="s">
        <v>16</v>
      </c>
    </row>
    <row r="24" spans="1:17" ht="30" x14ac:dyDescent="0.25">
      <c r="A24" s="16">
        <v>19</v>
      </c>
      <c r="B24" s="16">
        <v>258</v>
      </c>
      <c r="C24" s="16" t="s">
        <v>68</v>
      </c>
      <c r="D24" s="17" t="s">
        <v>69</v>
      </c>
      <c r="E24" s="17" t="s">
        <v>70</v>
      </c>
      <c r="F24" s="25">
        <v>59300</v>
      </c>
      <c r="G24" s="19">
        <v>10000</v>
      </c>
      <c r="H24" s="19"/>
      <c r="I24" s="20">
        <v>27800</v>
      </c>
      <c r="J24" s="21">
        <v>71</v>
      </c>
      <c r="K24" s="21">
        <f t="shared" si="0"/>
        <v>593059300</v>
      </c>
      <c r="L24" s="20">
        <f t="shared" si="1"/>
        <v>69300</v>
      </c>
      <c r="M24" s="22">
        <f t="shared" si="2"/>
        <v>0.16863406408094436</v>
      </c>
      <c r="N24" s="23" t="s">
        <v>16</v>
      </c>
    </row>
    <row r="25" spans="1:17" ht="30" x14ac:dyDescent="0.25">
      <c r="A25" s="16">
        <v>20</v>
      </c>
      <c r="B25" s="16">
        <v>266</v>
      </c>
      <c r="C25" s="16" t="s">
        <v>71</v>
      </c>
      <c r="D25" s="17" t="s">
        <v>72</v>
      </c>
      <c r="E25" s="17" t="s">
        <v>73</v>
      </c>
      <c r="F25" s="25">
        <v>11300</v>
      </c>
      <c r="G25" s="19">
        <v>10000</v>
      </c>
      <c r="H25" s="19"/>
      <c r="I25" s="20">
        <v>5300</v>
      </c>
      <c r="J25" s="21">
        <v>11</v>
      </c>
      <c r="K25" s="21">
        <f t="shared" si="0"/>
        <v>113011300</v>
      </c>
      <c r="L25" s="20">
        <f t="shared" si="1"/>
        <v>21300</v>
      </c>
      <c r="M25" s="22">
        <f t="shared" si="2"/>
        <v>0.88495575221238942</v>
      </c>
      <c r="N25" s="23" t="s">
        <v>16</v>
      </c>
    </row>
    <row r="26" spans="1:17" ht="30" x14ac:dyDescent="0.25">
      <c r="A26" s="16">
        <v>21</v>
      </c>
      <c r="B26" s="16">
        <v>85</v>
      </c>
      <c r="C26" s="16" t="s">
        <v>74</v>
      </c>
      <c r="D26" s="17" t="s">
        <v>75</v>
      </c>
      <c r="E26" s="17" t="s">
        <v>76</v>
      </c>
      <c r="F26" s="26">
        <v>9000</v>
      </c>
      <c r="G26" s="19">
        <v>10000</v>
      </c>
      <c r="H26" s="19"/>
      <c r="I26" s="20">
        <v>4200</v>
      </c>
      <c r="J26" s="21">
        <v>30</v>
      </c>
      <c r="K26" s="21">
        <f>F26*(1+G26)</f>
        <v>90009000</v>
      </c>
      <c r="L26" s="20">
        <f>F26+G26</f>
        <v>19000</v>
      </c>
      <c r="M26" s="22">
        <f>G26/F26</f>
        <v>1.1111111111111112</v>
      </c>
      <c r="N26" s="23" t="s">
        <v>16</v>
      </c>
    </row>
    <row r="27" spans="1:17" ht="30" x14ac:dyDescent="0.25">
      <c r="A27" s="16">
        <v>22</v>
      </c>
      <c r="B27" s="16">
        <v>113</v>
      </c>
      <c r="C27" s="16" t="s">
        <v>77</v>
      </c>
      <c r="D27" s="17" t="s">
        <v>78</v>
      </c>
      <c r="E27" s="17" t="s">
        <v>79</v>
      </c>
      <c r="F27" s="25">
        <v>17100</v>
      </c>
      <c r="G27" s="19">
        <v>10000</v>
      </c>
      <c r="H27" s="19"/>
      <c r="I27" s="20">
        <v>8000</v>
      </c>
      <c r="J27" s="21">
        <v>37</v>
      </c>
      <c r="K27" s="21">
        <f t="shared" si="0"/>
        <v>171017100</v>
      </c>
      <c r="L27" s="20">
        <f t="shared" si="1"/>
        <v>27100</v>
      </c>
      <c r="M27" s="22">
        <f t="shared" si="2"/>
        <v>0.58479532163742687</v>
      </c>
      <c r="N27" s="23" t="s">
        <v>16</v>
      </c>
    </row>
    <row r="28" spans="1:17" ht="30" x14ac:dyDescent="0.25">
      <c r="A28" s="16">
        <v>23</v>
      </c>
      <c r="B28" s="16">
        <v>280</v>
      </c>
      <c r="C28" s="16" t="s">
        <v>80</v>
      </c>
      <c r="D28" s="17" t="s">
        <v>81</v>
      </c>
      <c r="E28" s="17" t="s">
        <v>82</v>
      </c>
      <c r="F28" s="25">
        <v>9000</v>
      </c>
      <c r="G28" s="19">
        <v>10000</v>
      </c>
      <c r="H28" s="19"/>
      <c r="I28" s="20">
        <v>4200</v>
      </c>
      <c r="J28" s="21">
        <v>30</v>
      </c>
      <c r="K28" s="21">
        <f t="shared" si="0"/>
        <v>90009000</v>
      </c>
      <c r="L28" s="20">
        <f t="shared" si="1"/>
        <v>19000</v>
      </c>
      <c r="M28" s="22">
        <f t="shared" si="2"/>
        <v>1.1111111111111112</v>
      </c>
      <c r="N28" s="23" t="s">
        <v>16</v>
      </c>
    </row>
    <row r="29" spans="1:17" ht="30" x14ac:dyDescent="0.25">
      <c r="A29" s="16">
        <v>24</v>
      </c>
      <c r="B29" s="16">
        <v>170</v>
      </c>
      <c r="C29" s="16" t="s">
        <v>83</v>
      </c>
      <c r="D29" s="17" t="s">
        <v>84</v>
      </c>
      <c r="E29" s="17" t="s">
        <v>85</v>
      </c>
      <c r="F29" s="25">
        <v>107000</v>
      </c>
      <c r="G29" s="19">
        <v>10000</v>
      </c>
      <c r="H29" s="19"/>
      <c r="I29" s="20">
        <v>50200</v>
      </c>
      <c r="J29" s="21">
        <v>90</v>
      </c>
      <c r="K29" s="21">
        <f t="shared" si="0"/>
        <v>1070107000</v>
      </c>
      <c r="L29" s="20">
        <f t="shared" si="1"/>
        <v>117000</v>
      </c>
      <c r="M29" s="22">
        <f t="shared" si="2"/>
        <v>9.3457943925233641E-2</v>
      </c>
      <c r="N29" s="23" t="s">
        <v>16</v>
      </c>
    </row>
    <row r="30" spans="1:17" ht="30" x14ac:dyDescent="0.25">
      <c r="A30" s="16">
        <v>25</v>
      </c>
      <c r="B30" s="16">
        <v>291</v>
      </c>
      <c r="C30" s="16" t="s">
        <v>86</v>
      </c>
      <c r="D30" s="17" t="s">
        <v>87</v>
      </c>
      <c r="E30" s="17" t="s">
        <v>88</v>
      </c>
      <c r="F30" s="25">
        <v>9500</v>
      </c>
      <c r="G30" s="19">
        <v>10000</v>
      </c>
      <c r="H30" s="19"/>
      <c r="I30" s="20">
        <v>4400</v>
      </c>
      <c r="J30" s="21">
        <v>65</v>
      </c>
      <c r="K30" s="21">
        <f t="shared" si="0"/>
        <v>95009500</v>
      </c>
      <c r="L30" s="20">
        <f t="shared" si="1"/>
        <v>19500</v>
      </c>
      <c r="M30" s="22">
        <f t="shared" si="2"/>
        <v>1.0526315789473684</v>
      </c>
      <c r="N30" s="23" t="s">
        <v>16</v>
      </c>
    </row>
    <row r="31" spans="1:17" s="30" customFormat="1" ht="30" x14ac:dyDescent="0.25">
      <c r="A31" s="16">
        <v>26</v>
      </c>
      <c r="B31" s="27">
        <v>145</v>
      </c>
      <c r="C31" s="27" t="s">
        <v>89</v>
      </c>
      <c r="D31" s="28" t="s">
        <v>90</v>
      </c>
      <c r="E31" s="28" t="s">
        <v>91</v>
      </c>
      <c r="F31" s="29">
        <v>18100</v>
      </c>
      <c r="G31" s="19">
        <v>10000</v>
      </c>
      <c r="H31" s="19"/>
      <c r="I31" s="20">
        <v>8500</v>
      </c>
      <c r="J31" s="21">
        <v>7</v>
      </c>
      <c r="K31" s="21">
        <f t="shared" si="0"/>
        <v>181018100</v>
      </c>
      <c r="L31" s="20">
        <f t="shared" si="1"/>
        <v>28100</v>
      </c>
      <c r="M31" s="22">
        <f t="shared" si="2"/>
        <v>0.5524861878453039</v>
      </c>
      <c r="N31" s="23" t="s">
        <v>16</v>
      </c>
    </row>
    <row r="32" spans="1:17" ht="30" x14ac:dyDescent="0.25">
      <c r="A32" s="16">
        <v>27</v>
      </c>
      <c r="B32" s="16">
        <v>137</v>
      </c>
      <c r="C32" s="16" t="s">
        <v>92</v>
      </c>
      <c r="D32" s="17" t="s">
        <v>93</v>
      </c>
      <c r="E32" s="17" t="s">
        <v>94</v>
      </c>
      <c r="F32" s="25">
        <v>72100</v>
      </c>
      <c r="G32" s="19">
        <v>10000</v>
      </c>
      <c r="H32" s="19"/>
      <c r="I32" s="20">
        <v>33800</v>
      </c>
      <c r="J32" s="21">
        <v>87</v>
      </c>
      <c r="K32" s="21">
        <f t="shared" si="0"/>
        <v>721072100</v>
      </c>
      <c r="L32" s="20">
        <f t="shared" si="1"/>
        <v>82100</v>
      </c>
      <c r="M32" s="22">
        <f t="shared" si="2"/>
        <v>0.13869625520110956</v>
      </c>
      <c r="N32" s="23" t="s">
        <v>16</v>
      </c>
    </row>
    <row r="33" spans="1:14" ht="30" x14ac:dyDescent="0.25">
      <c r="A33" s="16">
        <v>28</v>
      </c>
      <c r="B33" s="16">
        <v>325</v>
      </c>
      <c r="C33" s="16" t="s">
        <v>95</v>
      </c>
      <c r="D33" s="17" t="s">
        <v>96</v>
      </c>
      <c r="E33" s="17" t="s">
        <v>97</v>
      </c>
      <c r="F33" s="25">
        <v>9000</v>
      </c>
      <c r="G33" s="19">
        <v>10000</v>
      </c>
      <c r="H33" s="19"/>
      <c r="I33" s="20">
        <v>4200</v>
      </c>
      <c r="J33" s="21">
        <v>30</v>
      </c>
      <c r="K33" s="21">
        <f t="shared" si="0"/>
        <v>90009000</v>
      </c>
      <c r="L33" s="20">
        <f t="shared" si="1"/>
        <v>19000</v>
      </c>
      <c r="M33" s="22">
        <f t="shared" si="2"/>
        <v>1.1111111111111112</v>
      </c>
      <c r="N33" s="23" t="s">
        <v>16</v>
      </c>
    </row>
    <row r="34" spans="1:14" ht="30" x14ac:dyDescent="0.25">
      <c r="A34" s="16">
        <v>29</v>
      </c>
      <c r="B34" s="16">
        <v>330</v>
      </c>
      <c r="C34" s="16" t="s">
        <v>98</v>
      </c>
      <c r="D34" s="17" t="s">
        <v>99</v>
      </c>
      <c r="E34" s="17" t="s">
        <v>100</v>
      </c>
      <c r="F34" s="25">
        <v>9000</v>
      </c>
      <c r="G34" s="19">
        <v>10000</v>
      </c>
      <c r="H34" s="19"/>
      <c r="I34" s="20">
        <v>4200</v>
      </c>
      <c r="J34" s="21">
        <v>30</v>
      </c>
      <c r="K34" s="21">
        <f t="shared" si="0"/>
        <v>90009000</v>
      </c>
      <c r="L34" s="20">
        <f t="shared" si="1"/>
        <v>19000</v>
      </c>
      <c r="M34" s="22">
        <f t="shared" si="2"/>
        <v>1.1111111111111112</v>
      </c>
      <c r="N34" s="23" t="s">
        <v>16</v>
      </c>
    </row>
    <row r="35" spans="1:14" ht="30" x14ac:dyDescent="0.25">
      <c r="A35" s="16">
        <v>30</v>
      </c>
      <c r="B35" s="16">
        <v>337</v>
      </c>
      <c r="C35" s="16" t="s">
        <v>101</v>
      </c>
      <c r="D35" s="17" t="s">
        <v>102</v>
      </c>
      <c r="E35" s="17" t="s">
        <v>103</v>
      </c>
      <c r="F35" s="25">
        <v>9000</v>
      </c>
      <c r="G35" s="19">
        <v>10000</v>
      </c>
      <c r="H35" s="19"/>
      <c r="I35" s="20">
        <v>4200</v>
      </c>
      <c r="J35" s="21">
        <v>30</v>
      </c>
      <c r="K35" s="21">
        <f t="shared" si="0"/>
        <v>90009000</v>
      </c>
      <c r="L35" s="20">
        <f t="shared" si="1"/>
        <v>19000</v>
      </c>
      <c r="M35" s="22">
        <f t="shared" si="2"/>
        <v>1.1111111111111112</v>
      </c>
      <c r="N35" s="23" t="s">
        <v>16</v>
      </c>
    </row>
    <row r="36" spans="1:14" ht="30" x14ac:dyDescent="0.25">
      <c r="A36" s="16">
        <v>31</v>
      </c>
      <c r="B36" s="16">
        <v>342</v>
      </c>
      <c r="C36" s="16" t="s">
        <v>104</v>
      </c>
      <c r="D36" s="17" t="s">
        <v>105</v>
      </c>
      <c r="E36" s="17" t="s">
        <v>106</v>
      </c>
      <c r="F36" s="25">
        <v>23300</v>
      </c>
      <c r="G36" s="19">
        <v>10000</v>
      </c>
      <c r="H36" s="19"/>
      <c r="I36" s="20">
        <v>10900</v>
      </c>
      <c r="J36" s="21">
        <v>51</v>
      </c>
      <c r="K36" s="21">
        <f t="shared" si="0"/>
        <v>233023300</v>
      </c>
      <c r="L36" s="20">
        <f t="shared" si="1"/>
        <v>33300</v>
      </c>
      <c r="M36" s="22">
        <f t="shared" si="2"/>
        <v>0.42918454935622319</v>
      </c>
      <c r="N36" s="23" t="s">
        <v>16</v>
      </c>
    </row>
    <row r="37" spans="1:14" ht="30" x14ac:dyDescent="0.25">
      <c r="A37" s="16">
        <v>32</v>
      </c>
      <c r="B37" s="16">
        <v>116</v>
      </c>
      <c r="C37" s="16" t="s">
        <v>107</v>
      </c>
      <c r="D37" s="17" t="s">
        <v>108</v>
      </c>
      <c r="E37" s="17" t="s">
        <v>109</v>
      </c>
      <c r="F37" s="25">
        <v>32200</v>
      </c>
      <c r="G37" s="19">
        <v>10000</v>
      </c>
      <c r="H37" s="19"/>
      <c r="I37" s="20">
        <v>15100</v>
      </c>
      <c r="J37" s="21">
        <v>34</v>
      </c>
      <c r="K37" s="21">
        <f t="shared" si="0"/>
        <v>322032200</v>
      </c>
      <c r="L37" s="20">
        <f t="shared" si="1"/>
        <v>42200</v>
      </c>
      <c r="M37" s="22">
        <f t="shared" si="2"/>
        <v>0.3105590062111801</v>
      </c>
      <c r="N37" s="23" t="s">
        <v>16</v>
      </c>
    </row>
    <row r="38" spans="1:14" ht="30" x14ac:dyDescent="0.25">
      <c r="A38" s="16">
        <v>33</v>
      </c>
      <c r="B38" s="16">
        <v>322</v>
      </c>
      <c r="C38" s="16" t="s">
        <v>110</v>
      </c>
      <c r="D38" s="17" t="s">
        <v>111</v>
      </c>
      <c r="E38" s="17" t="s">
        <v>112</v>
      </c>
      <c r="F38" s="25">
        <v>33000</v>
      </c>
      <c r="G38" s="19">
        <v>10000</v>
      </c>
      <c r="H38" s="19"/>
      <c r="I38" s="20">
        <v>15500</v>
      </c>
      <c r="J38" s="21">
        <v>10</v>
      </c>
      <c r="K38" s="21">
        <f t="shared" si="0"/>
        <v>330033000</v>
      </c>
      <c r="L38" s="20">
        <f t="shared" si="1"/>
        <v>43000</v>
      </c>
      <c r="M38" s="22">
        <f t="shared" si="2"/>
        <v>0.30303030303030304</v>
      </c>
      <c r="N38" s="23" t="s">
        <v>16</v>
      </c>
    </row>
    <row r="39" spans="1:14" ht="45" x14ac:dyDescent="0.25">
      <c r="A39" s="16">
        <v>34</v>
      </c>
      <c r="B39" s="16">
        <v>366</v>
      </c>
      <c r="C39" s="16" t="s">
        <v>113</v>
      </c>
      <c r="D39" s="17" t="s">
        <v>114</v>
      </c>
      <c r="E39" s="17" t="s">
        <v>115</v>
      </c>
      <c r="F39" s="25">
        <v>10000</v>
      </c>
      <c r="G39" s="19">
        <v>10000</v>
      </c>
      <c r="H39" s="19"/>
      <c r="I39" s="20">
        <v>4700</v>
      </c>
      <c r="J39" s="21"/>
      <c r="K39" s="21">
        <f t="shared" si="0"/>
        <v>100010000</v>
      </c>
      <c r="L39" s="20">
        <f t="shared" si="1"/>
        <v>20000</v>
      </c>
      <c r="M39" s="22">
        <f t="shared" si="2"/>
        <v>1</v>
      </c>
      <c r="N39" s="23" t="s">
        <v>16</v>
      </c>
    </row>
    <row r="40" spans="1:14" ht="30" x14ac:dyDescent="0.25">
      <c r="A40" s="16">
        <v>35</v>
      </c>
      <c r="B40" s="16">
        <v>357</v>
      </c>
      <c r="C40" s="16" t="s">
        <v>116</v>
      </c>
      <c r="D40" s="17" t="s">
        <v>117</v>
      </c>
      <c r="E40" s="17" t="s">
        <v>118</v>
      </c>
      <c r="F40" s="25">
        <v>9000</v>
      </c>
      <c r="G40" s="19">
        <v>10000</v>
      </c>
      <c r="H40" s="19"/>
      <c r="I40" s="20">
        <v>4200</v>
      </c>
      <c r="J40" s="21">
        <v>30</v>
      </c>
      <c r="K40" s="21">
        <f t="shared" si="0"/>
        <v>90009000</v>
      </c>
      <c r="L40" s="20">
        <f t="shared" si="1"/>
        <v>19000</v>
      </c>
      <c r="M40" s="22">
        <f t="shared" si="2"/>
        <v>1.1111111111111112</v>
      </c>
      <c r="N40" s="23" t="s">
        <v>16</v>
      </c>
    </row>
    <row r="41" spans="1:14" ht="30" x14ac:dyDescent="0.25">
      <c r="A41" s="16">
        <v>36</v>
      </c>
      <c r="B41" s="16">
        <v>361</v>
      </c>
      <c r="C41" s="16" t="s">
        <v>119</v>
      </c>
      <c r="D41" s="17" t="s">
        <v>120</v>
      </c>
      <c r="E41" s="17" t="s">
        <v>121</v>
      </c>
      <c r="F41" s="25">
        <v>25300</v>
      </c>
      <c r="G41" s="19">
        <v>10000</v>
      </c>
      <c r="H41" s="19"/>
      <c r="I41" s="20">
        <v>11800</v>
      </c>
      <c r="J41" s="21">
        <v>91</v>
      </c>
      <c r="K41" s="21">
        <f t="shared" si="0"/>
        <v>253025300</v>
      </c>
      <c r="L41" s="20">
        <f t="shared" si="1"/>
        <v>35300</v>
      </c>
      <c r="M41" s="22">
        <f t="shared" si="2"/>
        <v>0.39525691699604742</v>
      </c>
      <c r="N41" s="23" t="s">
        <v>16</v>
      </c>
    </row>
    <row r="42" spans="1:14" ht="45" x14ac:dyDescent="0.25">
      <c r="A42" s="16">
        <v>37</v>
      </c>
      <c r="B42" s="16">
        <v>377</v>
      </c>
      <c r="C42" s="16" t="s">
        <v>122</v>
      </c>
      <c r="D42" s="17" t="s">
        <v>123</v>
      </c>
      <c r="E42" s="17" t="s">
        <v>124</v>
      </c>
      <c r="F42" s="25">
        <v>9000</v>
      </c>
      <c r="G42" s="19">
        <v>10000</v>
      </c>
      <c r="H42" s="19"/>
      <c r="I42" s="20">
        <v>4200</v>
      </c>
      <c r="J42" s="21">
        <v>30</v>
      </c>
      <c r="K42" s="21">
        <f>F42*(1+G42)</f>
        <v>90009000</v>
      </c>
      <c r="L42" s="20">
        <f>F42+G42</f>
        <v>19000</v>
      </c>
      <c r="M42" s="22">
        <f>G42/F42</f>
        <v>1.1111111111111112</v>
      </c>
      <c r="N42" s="23" t="s">
        <v>16</v>
      </c>
    </row>
    <row r="43" spans="1:14" ht="30" x14ac:dyDescent="0.25">
      <c r="A43" s="16">
        <v>38</v>
      </c>
      <c r="B43" s="16">
        <v>367</v>
      </c>
      <c r="C43" s="16" t="s">
        <v>125</v>
      </c>
      <c r="D43" s="17" t="s">
        <v>126</v>
      </c>
      <c r="E43" s="17" t="s">
        <v>127</v>
      </c>
      <c r="F43" s="25">
        <v>77900</v>
      </c>
      <c r="G43" s="19">
        <v>10000</v>
      </c>
      <c r="H43" s="19"/>
      <c r="I43" s="20">
        <v>36600</v>
      </c>
      <c r="J43" s="21">
        <v>13</v>
      </c>
      <c r="K43" s="21">
        <f t="shared" si="0"/>
        <v>779077900</v>
      </c>
      <c r="L43" s="20">
        <f t="shared" si="1"/>
        <v>87900</v>
      </c>
      <c r="M43" s="22">
        <f t="shared" si="2"/>
        <v>0.12836970474967907</v>
      </c>
      <c r="N43" s="23" t="s">
        <v>16</v>
      </c>
    </row>
    <row r="44" spans="1:14" ht="30" x14ac:dyDescent="0.25">
      <c r="A44" s="16">
        <v>39</v>
      </c>
      <c r="B44" s="16">
        <v>302</v>
      </c>
      <c r="C44" s="16" t="s">
        <v>128</v>
      </c>
      <c r="D44" s="17" t="s">
        <v>129</v>
      </c>
      <c r="E44" s="17" t="s">
        <v>130</v>
      </c>
      <c r="F44" s="25">
        <v>25000</v>
      </c>
      <c r="G44" s="19">
        <v>10000</v>
      </c>
      <c r="H44" s="19"/>
      <c r="I44" s="20">
        <v>11700</v>
      </c>
      <c r="J44" s="21">
        <v>50</v>
      </c>
      <c r="K44" s="21">
        <f t="shared" si="0"/>
        <v>250025000</v>
      </c>
      <c r="L44" s="20">
        <f t="shared" si="1"/>
        <v>35000</v>
      </c>
      <c r="M44" s="22">
        <f t="shared" si="2"/>
        <v>0.4</v>
      </c>
      <c r="N44" s="23" t="s">
        <v>16</v>
      </c>
    </row>
    <row r="45" spans="1:14" ht="30" x14ac:dyDescent="0.25">
      <c r="A45" s="16">
        <v>40</v>
      </c>
      <c r="B45" s="16">
        <v>19</v>
      </c>
      <c r="C45" s="16" t="s">
        <v>131</v>
      </c>
      <c r="D45" s="17" t="s">
        <v>132</v>
      </c>
      <c r="E45" s="17" t="s">
        <v>133</v>
      </c>
      <c r="F45" s="26">
        <v>31600</v>
      </c>
      <c r="G45" s="19">
        <v>10000</v>
      </c>
      <c r="H45" s="19"/>
      <c r="I45" s="20">
        <v>14800</v>
      </c>
      <c r="J45" s="21">
        <v>52</v>
      </c>
      <c r="K45" s="21">
        <f>F45*(1+G45)</f>
        <v>316031600</v>
      </c>
      <c r="L45" s="20">
        <f>F45+G45</f>
        <v>41600</v>
      </c>
      <c r="M45" s="22">
        <f>G45/F45</f>
        <v>0.31645569620253167</v>
      </c>
      <c r="N45" s="23" t="s">
        <v>16</v>
      </c>
    </row>
    <row r="46" spans="1:14" ht="30" x14ac:dyDescent="0.25">
      <c r="A46" s="16">
        <v>41</v>
      </c>
      <c r="B46" s="16">
        <v>384</v>
      </c>
      <c r="C46" s="16" t="s">
        <v>134</v>
      </c>
      <c r="D46" s="17" t="s">
        <v>135</v>
      </c>
      <c r="E46" s="17" t="s">
        <v>136</v>
      </c>
      <c r="F46" s="25">
        <v>11800</v>
      </c>
      <c r="G46" s="19">
        <v>10000</v>
      </c>
      <c r="H46" s="19"/>
      <c r="I46" s="20">
        <v>5500</v>
      </c>
      <c r="J46" s="21">
        <v>46</v>
      </c>
      <c r="K46" s="21">
        <f t="shared" si="0"/>
        <v>118011800</v>
      </c>
      <c r="L46" s="20">
        <f t="shared" si="1"/>
        <v>21800</v>
      </c>
      <c r="M46" s="22">
        <f t="shared" si="2"/>
        <v>0.84745762711864403</v>
      </c>
      <c r="N46" s="23" t="s">
        <v>16</v>
      </c>
    </row>
    <row r="47" spans="1:14" ht="30" x14ac:dyDescent="0.25">
      <c r="A47" s="16">
        <v>42</v>
      </c>
      <c r="B47" s="16">
        <v>339</v>
      </c>
      <c r="C47" s="16" t="s">
        <v>137</v>
      </c>
      <c r="D47" s="17" t="s">
        <v>138</v>
      </c>
      <c r="E47" s="17" t="s">
        <v>139</v>
      </c>
      <c r="F47" s="26">
        <v>9500</v>
      </c>
      <c r="G47" s="19">
        <v>10000</v>
      </c>
      <c r="H47" s="19"/>
      <c r="I47" s="20">
        <v>4400</v>
      </c>
      <c r="J47" s="21">
        <v>65</v>
      </c>
      <c r="K47" s="21">
        <f t="shared" si="0"/>
        <v>95009500</v>
      </c>
      <c r="L47" s="20">
        <f t="shared" si="1"/>
        <v>19500</v>
      </c>
      <c r="M47" s="22">
        <f t="shared" si="2"/>
        <v>1.0526315789473684</v>
      </c>
      <c r="N47" s="23" t="s">
        <v>16</v>
      </c>
    </row>
    <row r="48" spans="1:14" ht="30" x14ac:dyDescent="0.25">
      <c r="A48" s="16">
        <v>43</v>
      </c>
      <c r="B48" s="16">
        <v>393</v>
      </c>
      <c r="C48" s="16" t="s">
        <v>140</v>
      </c>
      <c r="D48" s="17" t="s">
        <v>141</v>
      </c>
      <c r="E48" s="17" t="s">
        <v>142</v>
      </c>
      <c r="F48" s="25">
        <v>9500</v>
      </c>
      <c r="G48" s="19">
        <v>10000</v>
      </c>
      <c r="H48" s="19"/>
      <c r="I48" s="20">
        <v>4400</v>
      </c>
      <c r="J48" s="21">
        <v>65</v>
      </c>
      <c r="K48" s="21">
        <f t="shared" si="0"/>
        <v>95009500</v>
      </c>
      <c r="L48" s="20">
        <f t="shared" si="1"/>
        <v>19500</v>
      </c>
      <c r="M48" s="22">
        <f t="shared" si="2"/>
        <v>1.0526315789473684</v>
      </c>
      <c r="N48" s="23" t="s">
        <v>16</v>
      </c>
    </row>
    <row r="49" spans="1:14" ht="30" x14ac:dyDescent="0.25">
      <c r="A49" s="16">
        <v>44</v>
      </c>
      <c r="B49" s="16">
        <v>400</v>
      </c>
      <c r="C49" s="16" t="s">
        <v>143</v>
      </c>
      <c r="D49" s="17" t="s">
        <v>144</v>
      </c>
      <c r="E49" s="17" t="s">
        <v>145</v>
      </c>
      <c r="F49" s="25">
        <v>9000</v>
      </c>
      <c r="G49" s="19">
        <v>10000</v>
      </c>
      <c r="H49" s="19"/>
      <c r="I49" s="20">
        <v>4200</v>
      </c>
      <c r="J49" s="21">
        <v>30</v>
      </c>
      <c r="K49" s="21">
        <f t="shared" si="0"/>
        <v>90009000</v>
      </c>
      <c r="L49" s="20">
        <f t="shared" si="1"/>
        <v>19000</v>
      </c>
      <c r="M49" s="22">
        <f t="shared" si="2"/>
        <v>1.1111111111111112</v>
      </c>
      <c r="N49" s="23" t="s">
        <v>16</v>
      </c>
    </row>
    <row r="50" spans="1:14" ht="30" x14ac:dyDescent="0.25">
      <c r="A50" s="16">
        <v>45</v>
      </c>
      <c r="B50" s="16">
        <v>352</v>
      </c>
      <c r="C50" s="16" t="s">
        <v>146</v>
      </c>
      <c r="D50" s="17" t="s">
        <v>147</v>
      </c>
      <c r="E50" s="17" t="s">
        <v>148</v>
      </c>
      <c r="F50" s="24">
        <v>61100</v>
      </c>
      <c r="G50" s="19">
        <v>10000</v>
      </c>
      <c r="H50" s="19"/>
      <c r="I50" s="20">
        <v>28700</v>
      </c>
      <c r="J50" s="21">
        <v>17</v>
      </c>
      <c r="K50" s="21">
        <f t="shared" si="0"/>
        <v>611061100</v>
      </c>
      <c r="L50" s="20">
        <f t="shared" si="1"/>
        <v>71100</v>
      </c>
      <c r="M50" s="22">
        <f t="shared" si="2"/>
        <v>0.16366612111292964</v>
      </c>
      <c r="N50" s="23" t="s">
        <v>16</v>
      </c>
    </row>
    <row r="51" spans="1:14" ht="30" x14ac:dyDescent="0.25">
      <c r="A51" s="16">
        <v>46</v>
      </c>
      <c r="B51" s="16">
        <v>451</v>
      </c>
      <c r="C51" s="16" t="s">
        <v>149</v>
      </c>
      <c r="D51" s="17" t="s">
        <v>150</v>
      </c>
      <c r="E51" s="17" t="s">
        <v>151</v>
      </c>
      <c r="F51" s="25">
        <v>9000</v>
      </c>
      <c r="G51" s="19">
        <v>10000</v>
      </c>
      <c r="H51" s="19"/>
      <c r="I51" s="20">
        <v>4200</v>
      </c>
      <c r="J51" s="21">
        <v>30</v>
      </c>
      <c r="K51" s="21">
        <f t="shared" si="0"/>
        <v>90009000</v>
      </c>
      <c r="L51" s="20">
        <f t="shared" si="1"/>
        <v>19000</v>
      </c>
      <c r="M51" s="22">
        <f t="shared" si="2"/>
        <v>1.1111111111111112</v>
      </c>
      <c r="N51" s="23" t="s">
        <v>16</v>
      </c>
    </row>
    <row r="52" spans="1:14" ht="30" x14ac:dyDescent="0.25">
      <c r="A52" s="16">
        <v>47</v>
      </c>
      <c r="B52" s="16">
        <v>420</v>
      </c>
      <c r="C52" s="16" t="s">
        <v>152</v>
      </c>
      <c r="D52" s="17" t="s">
        <v>153</v>
      </c>
      <c r="E52" s="17" t="s">
        <v>154</v>
      </c>
      <c r="F52" s="25">
        <v>9000</v>
      </c>
      <c r="G52" s="19">
        <v>10000</v>
      </c>
      <c r="H52" s="19"/>
      <c r="I52" s="20">
        <v>4200</v>
      </c>
      <c r="J52" s="21">
        <v>30</v>
      </c>
      <c r="K52" s="21">
        <f t="shared" si="0"/>
        <v>90009000</v>
      </c>
      <c r="L52" s="20">
        <f t="shared" si="1"/>
        <v>19000</v>
      </c>
      <c r="M52" s="22">
        <f t="shared" si="2"/>
        <v>1.1111111111111112</v>
      </c>
      <c r="N52" s="23" t="s">
        <v>16</v>
      </c>
    </row>
    <row r="53" spans="1:14" ht="30" x14ac:dyDescent="0.25">
      <c r="A53" s="16">
        <v>48</v>
      </c>
      <c r="B53" s="16">
        <v>430</v>
      </c>
      <c r="C53" s="16" t="s">
        <v>155</v>
      </c>
      <c r="D53" s="17" t="s">
        <v>156</v>
      </c>
      <c r="E53" s="17" t="s">
        <v>157</v>
      </c>
      <c r="F53" s="25">
        <v>11800</v>
      </c>
      <c r="G53" s="19">
        <v>10000</v>
      </c>
      <c r="H53" s="19"/>
      <c r="I53" s="20">
        <v>5500</v>
      </c>
      <c r="J53" s="21">
        <v>46</v>
      </c>
      <c r="K53" s="21">
        <f t="shared" si="0"/>
        <v>118011800</v>
      </c>
      <c r="L53" s="20">
        <f t="shared" si="1"/>
        <v>21800</v>
      </c>
      <c r="M53" s="22">
        <f t="shared" si="2"/>
        <v>0.84745762711864403</v>
      </c>
      <c r="N53" s="23" t="s">
        <v>16</v>
      </c>
    </row>
    <row r="54" spans="1:14" ht="30" x14ac:dyDescent="0.25">
      <c r="A54" s="16">
        <v>49</v>
      </c>
      <c r="B54" s="16">
        <v>131</v>
      </c>
      <c r="C54" s="16" t="s">
        <v>158</v>
      </c>
      <c r="D54" s="17" t="s">
        <v>159</v>
      </c>
      <c r="E54" s="17" t="s">
        <v>160</v>
      </c>
      <c r="F54" s="25">
        <v>28100</v>
      </c>
      <c r="G54" s="19">
        <v>10000</v>
      </c>
      <c r="H54" s="19"/>
      <c r="I54" s="20">
        <v>13200</v>
      </c>
      <c r="J54" s="21">
        <v>7</v>
      </c>
      <c r="K54" s="21">
        <f t="shared" si="0"/>
        <v>281028100</v>
      </c>
      <c r="L54" s="20">
        <f t="shared" si="1"/>
        <v>38100</v>
      </c>
      <c r="M54" s="22">
        <f t="shared" si="2"/>
        <v>0.35587188612099646</v>
      </c>
      <c r="N54" s="23" t="s">
        <v>16</v>
      </c>
    </row>
    <row r="55" spans="1:14" ht="30" x14ac:dyDescent="0.25">
      <c r="A55" s="16">
        <v>50</v>
      </c>
      <c r="B55" s="16">
        <v>4</v>
      </c>
      <c r="C55" s="16" t="s">
        <v>161</v>
      </c>
      <c r="D55" s="17" t="s">
        <v>162</v>
      </c>
      <c r="E55" s="17" t="s">
        <v>163</v>
      </c>
      <c r="F55" s="25">
        <v>9000</v>
      </c>
      <c r="G55" s="19">
        <v>10000</v>
      </c>
      <c r="H55" s="19"/>
      <c r="I55" s="20">
        <v>4200</v>
      </c>
      <c r="J55" s="21">
        <v>30</v>
      </c>
      <c r="K55" s="21">
        <f t="shared" si="0"/>
        <v>90009000</v>
      </c>
      <c r="L55" s="20">
        <f t="shared" si="1"/>
        <v>19000</v>
      </c>
      <c r="M55" s="22">
        <f t="shared" si="2"/>
        <v>1.1111111111111112</v>
      </c>
      <c r="N55" s="23" t="s">
        <v>16</v>
      </c>
    </row>
    <row r="56" spans="1:14" ht="45" x14ac:dyDescent="0.25">
      <c r="A56" s="16">
        <v>51</v>
      </c>
      <c r="B56" s="16">
        <v>334</v>
      </c>
      <c r="C56" s="16" t="s">
        <v>164</v>
      </c>
      <c r="D56" s="17" t="s">
        <v>165</v>
      </c>
      <c r="E56" s="17" t="s">
        <v>166</v>
      </c>
      <c r="F56" s="25">
        <v>29300</v>
      </c>
      <c r="G56" s="19">
        <v>10000</v>
      </c>
      <c r="H56" s="19"/>
      <c r="I56" s="20">
        <v>13700</v>
      </c>
      <c r="J56" s="21">
        <v>71</v>
      </c>
      <c r="K56" s="21">
        <f t="shared" si="0"/>
        <v>293029300</v>
      </c>
      <c r="L56" s="20">
        <f t="shared" si="1"/>
        <v>39300</v>
      </c>
      <c r="M56" s="22">
        <f t="shared" si="2"/>
        <v>0.34129692832764508</v>
      </c>
      <c r="N56" s="23" t="s">
        <v>16</v>
      </c>
    </row>
    <row r="57" spans="1:14" ht="45" x14ac:dyDescent="0.25">
      <c r="A57" s="16">
        <v>52</v>
      </c>
      <c r="B57" s="16">
        <v>390</v>
      </c>
      <c r="C57" s="16" t="s">
        <v>167</v>
      </c>
      <c r="D57" s="17" t="s">
        <v>168</v>
      </c>
      <c r="E57" s="17" t="s">
        <v>169</v>
      </c>
      <c r="F57" s="25">
        <v>9000</v>
      </c>
      <c r="G57" s="19">
        <v>10000</v>
      </c>
      <c r="H57" s="19"/>
      <c r="I57" s="20">
        <v>4200</v>
      </c>
      <c r="J57" s="21">
        <v>30</v>
      </c>
      <c r="K57" s="21">
        <f>F57*(1+G57)</f>
        <v>90009000</v>
      </c>
      <c r="L57" s="20">
        <f>F57+G57</f>
        <v>19000</v>
      </c>
      <c r="M57" s="22">
        <f>G57/F57</f>
        <v>1.1111111111111112</v>
      </c>
      <c r="N57" s="23" t="s">
        <v>16</v>
      </c>
    </row>
    <row r="58" spans="1:14" ht="30" x14ac:dyDescent="0.25">
      <c r="A58" s="16">
        <v>53</v>
      </c>
      <c r="B58" s="16">
        <v>14</v>
      </c>
      <c r="C58" s="16" t="s">
        <v>170</v>
      </c>
      <c r="D58" s="17" t="s">
        <v>171</v>
      </c>
      <c r="E58" s="17" t="s">
        <v>172</v>
      </c>
      <c r="F58" s="24">
        <v>9000</v>
      </c>
      <c r="G58" s="19">
        <v>10000</v>
      </c>
      <c r="H58" s="19"/>
      <c r="I58" s="20">
        <v>4200</v>
      </c>
      <c r="J58" s="21">
        <v>30</v>
      </c>
      <c r="K58" s="21">
        <f t="shared" si="0"/>
        <v>90009000</v>
      </c>
      <c r="L58" s="20">
        <f t="shared" si="1"/>
        <v>19000</v>
      </c>
      <c r="M58" s="22">
        <f t="shared" si="2"/>
        <v>1.1111111111111112</v>
      </c>
      <c r="N58" s="23" t="s">
        <v>16</v>
      </c>
    </row>
    <row r="59" spans="1:14" ht="30" x14ac:dyDescent="0.25">
      <c r="A59" s="16">
        <v>54</v>
      </c>
      <c r="B59" s="16">
        <v>21</v>
      </c>
      <c r="C59" s="16" t="s">
        <v>173</v>
      </c>
      <c r="D59" s="17" t="s">
        <v>174</v>
      </c>
      <c r="E59" s="17" t="s">
        <v>175</v>
      </c>
      <c r="F59" s="25">
        <v>36200</v>
      </c>
      <c r="G59" s="19">
        <v>10000</v>
      </c>
      <c r="H59" s="19"/>
      <c r="I59" s="20">
        <v>17000</v>
      </c>
      <c r="J59" s="21">
        <v>14</v>
      </c>
      <c r="K59" s="21">
        <f t="shared" si="0"/>
        <v>362036200</v>
      </c>
      <c r="L59" s="20">
        <f t="shared" si="1"/>
        <v>46200</v>
      </c>
      <c r="M59" s="22">
        <f t="shared" si="2"/>
        <v>0.27624309392265195</v>
      </c>
      <c r="N59" s="23" t="s">
        <v>16</v>
      </c>
    </row>
    <row r="60" spans="1:14" ht="45" x14ac:dyDescent="0.25">
      <c r="A60" s="16">
        <v>55</v>
      </c>
      <c r="B60" s="16">
        <v>28</v>
      </c>
      <c r="C60" s="16" t="s">
        <v>176</v>
      </c>
      <c r="D60" s="17" t="s">
        <v>177</v>
      </c>
      <c r="E60" s="17" t="s">
        <v>178</v>
      </c>
      <c r="F60" s="25">
        <v>9500</v>
      </c>
      <c r="G60" s="19">
        <v>10000</v>
      </c>
      <c r="H60" s="19"/>
      <c r="I60" s="20">
        <v>4400</v>
      </c>
      <c r="J60" s="21">
        <v>65</v>
      </c>
      <c r="K60" s="21">
        <f t="shared" si="0"/>
        <v>95009500</v>
      </c>
      <c r="L60" s="20">
        <f t="shared" si="1"/>
        <v>19500</v>
      </c>
      <c r="M60" s="22">
        <f t="shared" si="2"/>
        <v>1.0526315789473684</v>
      </c>
      <c r="N60" s="23" t="s">
        <v>16</v>
      </c>
    </row>
    <row r="61" spans="1:14" ht="45" x14ac:dyDescent="0.25">
      <c r="A61" s="16">
        <v>56</v>
      </c>
      <c r="B61" s="16">
        <v>31</v>
      </c>
      <c r="C61" s="16" t="s">
        <v>179</v>
      </c>
      <c r="D61" s="17" t="s">
        <v>180</v>
      </c>
      <c r="E61" s="17" t="s">
        <v>181</v>
      </c>
      <c r="F61" s="25">
        <v>9000</v>
      </c>
      <c r="G61" s="19">
        <v>10000</v>
      </c>
      <c r="H61" s="19"/>
      <c r="I61" s="20">
        <v>4200</v>
      </c>
      <c r="J61" s="21">
        <v>30</v>
      </c>
      <c r="K61" s="21">
        <f t="shared" si="0"/>
        <v>90009000</v>
      </c>
      <c r="L61" s="20">
        <f t="shared" si="1"/>
        <v>19000</v>
      </c>
      <c r="M61" s="22">
        <f t="shared" si="2"/>
        <v>1.1111111111111112</v>
      </c>
      <c r="N61" s="23" t="s">
        <v>16</v>
      </c>
    </row>
    <row r="62" spans="1:14" ht="45" x14ac:dyDescent="0.25">
      <c r="A62" s="16">
        <v>57</v>
      </c>
      <c r="B62" s="16">
        <v>40</v>
      </c>
      <c r="C62" s="16" t="s">
        <v>182</v>
      </c>
      <c r="D62" s="17" t="s">
        <v>183</v>
      </c>
      <c r="E62" s="17" t="s">
        <v>184</v>
      </c>
      <c r="F62" s="25">
        <v>9500</v>
      </c>
      <c r="G62" s="19">
        <v>10000</v>
      </c>
      <c r="H62" s="19"/>
      <c r="I62" s="20">
        <v>4400</v>
      </c>
      <c r="J62" s="21">
        <v>65</v>
      </c>
      <c r="K62" s="21">
        <f t="shared" si="0"/>
        <v>95009500</v>
      </c>
      <c r="L62" s="20">
        <f t="shared" si="1"/>
        <v>19500</v>
      </c>
      <c r="M62" s="22">
        <f t="shared" si="2"/>
        <v>1.0526315789473684</v>
      </c>
      <c r="N62" s="23" t="s">
        <v>16</v>
      </c>
    </row>
    <row r="63" spans="1:14" ht="30" x14ac:dyDescent="0.25">
      <c r="A63" s="16">
        <v>58</v>
      </c>
      <c r="B63" s="16">
        <v>57</v>
      </c>
      <c r="C63" s="16" t="s">
        <v>185</v>
      </c>
      <c r="D63" s="17" t="s">
        <v>186</v>
      </c>
      <c r="E63" s="17" t="s">
        <v>187</v>
      </c>
      <c r="F63" s="25">
        <v>26800</v>
      </c>
      <c r="G63" s="19">
        <v>10000</v>
      </c>
      <c r="H63" s="19"/>
      <c r="I63" s="20">
        <v>12500</v>
      </c>
      <c r="J63" s="21">
        <v>96</v>
      </c>
      <c r="K63" s="21">
        <f t="shared" si="0"/>
        <v>268026800</v>
      </c>
      <c r="L63" s="20">
        <f t="shared" si="1"/>
        <v>36800</v>
      </c>
      <c r="M63" s="22">
        <f t="shared" si="2"/>
        <v>0.37313432835820898</v>
      </c>
      <c r="N63" s="23" t="s">
        <v>16</v>
      </c>
    </row>
    <row r="64" spans="1:14" ht="30" x14ac:dyDescent="0.25">
      <c r="A64" s="16">
        <v>59</v>
      </c>
      <c r="B64" s="16">
        <v>285</v>
      </c>
      <c r="C64" s="16" t="s">
        <v>188</v>
      </c>
      <c r="D64" s="17" t="s">
        <v>189</v>
      </c>
      <c r="E64" s="17" t="s">
        <v>190</v>
      </c>
      <c r="F64" s="25">
        <v>11700</v>
      </c>
      <c r="G64" s="19">
        <v>10000</v>
      </c>
      <c r="H64" s="19"/>
      <c r="I64" s="20">
        <v>5400</v>
      </c>
      <c r="J64" s="21">
        <v>99</v>
      </c>
      <c r="K64" s="21">
        <f t="shared" si="0"/>
        <v>117011700</v>
      </c>
      <c r="L64" s="20">
        <f t="shared" si="1"/>
        <v>21700</v>
      </c>
      <c r="M64" s="22">
        <f t="shared" si="2"/>
        <v>0.85470085470085466</v>
      </c>
      <c r="N64" s="23" t="s">
        <v>16</v>
      </c>
    </row>
    <row r="65" spans="1:14" ht="45" x14ac:dyDescent="0.25">
      <c r="A65" s="16">
        <v>60</v>
      </c>
      <c r="B65" s="16">
        <v>67</v>
      </c>
      <c r="C65" s="16" t="s">
        <v>191</v>
      </c>
      <c r="D65" s="17" t="s">
        <v>192</v>
      </c>
      <c r="E65" s="17" t="s">
        <v>193</v>
      </c>
      <c r="F65" s="24">
        <v>9000</v>
      </c>
      <c r="G65" s="19">
        <v>10000</v>
      </c>
      <c r="H65" s="19"/>
      <c r="I65" s="20">
        <v>4200</v>
      </c>
      <c r="J65" s="21">
        <v>30</v>
      </c>
      <c r="K65" s="21">
        <f t="shared" si="0"/>
        <v>90009000</v>
      </c>
      <c r="L65" s="20">
        <f t="shared" si="1"/>
        <v>19000</v>
      </c>
      <c r="M65" s="22">
        <f t="shared" si="2"/>
        <v>1.1111111111111112</v>
      </c>
      <c r="N65" s="23" t="s">
        <v>16</v>
      </c>
    </row>
    <row r="66" spans="1:14" ht="30" x14ac:dyDescent="0.25">
      <c r="A66" s="16">
        <v>61</v>
      </c>
      <c r="B66" s="16">
        <v>78</v>
      </c>
      <c r="C66" s="16" t="s">
        <v>194</v>
      </c>
      <c r="D66" s="17" t="s">
        <v>195</v>
      </c>
      <c r="E66" s="17" t="s">
        <v>196</v>
      </c>
      <c r="F66" s="24">
        <v>10500</v>
      </c>
      <c r="G66" s="19">
        <v>10000</v>
      </c>
      <c r="H66" s="19"/>
      <c r="I66" s="20">
        <v>4900</v>
      </c>
      <c r="J66" s="21">
        <v>35</v>
      </c>
      <c r="K66" s="21">
        <f t="shared" si="0"/>
        <v>105010500</v>
      </c>
      <c r="L66" s="20">
        <f t="shared" si="1"/>
        <v>20500</v>
      </c>
      <c r="M66" s="22">
        <f t="shared" si="2"/>
        <v>0.95238095238095233</v>
      </c>
      <c r="N66" s="23" t="s">
        <v>16</v>
      </c>
    </row>
    <row r="67" spans="1:14" ht="45" x14ac:dyDescent="0.25">
      <c r="A67" s="16">
        <v>62</v>
      </c>
      <c r="B67" s="16">
        <v>446</v>
      </c>
      <c r="C67" s="16" t="s">
        <v>197</v>
      </c>
      <c r="D67" s="17" t="s">
        <v>198</v>
      </c>
      <c r="E67" s="17" t="s">
        <v>199</v>
      </c>
      <c r="F67" s="25">
        <v>9000</v>
      </c>
      <c r="G67" s="19">
        <v>10000</v>
      </c>
      <c r="H67" s="19"/>
      <c r="I67" s="20">
        <v>4200</v>
      </c>
      <c r="J67" s="21">
        <v>30</v>
      </c>
      <c r="K67" s="21">
        <f t="shared" si="0"/>
        <v>90009000</v>
      </c>
      <c r="L67" s="20">
        <f t="shared" si="1"/>
        <v>19000</v>
      </c>
      <c r="M67" s="22">
        <f t="shared" si="2"/>
        <v>1.1111111111111112</v>
      </c>
      <c r="N67" s="23" t="s">
        <v>16</v>
      </c>
    </row>
    <row r="68" spans="1:14" ht="30" x14ac:dyDescent="0.25">
      <c r="A68" s="16">
        <v>63</v>
      </c>
      <c r="B68" s="16">
        <v>84</v>
      </c>
      <c r="C68" s="16" t="s">
        <v>200</v>
      </c>
      <c r="D68" s="17" t="s">
        <v>201</v>
      </c>
      <c r="E68" s="17" t="s">
        <v>202</v>
      </c>
      <c r="F68" s="25">
        <v>25400</v>
      </c>
      <c r="G68" s="19">
        <v>10000</v>
      </c>
      <c r="H68" s="19"/>
      <c r="I68" s="20">
        <v>11900</v>
      </c>
      <c r="J68" s="21">
        <v>38</v>
      </c>
      <c r="K68" s="21">
        <f t="shared" si="0"/>
        <v>254025400</v>
      </c>
      <c r="L68" s="20">
        <f t="shared" si="1"/>
        <v>35400</v>
      </c>
      <c r="M68" s="22">
        <f t="shared" si="2"/>
        <v>0.39370078740157483</v>
      </c>
      <c r="N68" s="23" t="s">
        <v>16</v>
      </c>
    </row>
    <row r="69" spans="1:14" ht="30" x14ac:dyDescent="0.25">
      <c r="A69" s="16">
        <v>64</v>
      </c>
      <c r="B69" s="16">
        <v>155</v>
      </c>
      <c r="C69" s="16" t="s">
        <v>203</v>
      </c>
      <c r="D69" s="17" t="s">
        <v>204</v>
      </c>
      <c r="E69" s="17" t="s">
        <v>205</v>
      </c>
      <c r="F69" s="25">
        <v>9500</v>
      </c>
      <c r="G69" s="19">
        <v>10000</v>
      </c>
      <c r="H69" s="19"/>
      <c r="I69" s="20">
        <v>4400</v>
      </c>
      <c r="J69" s="21">
        <v>65</v>
      </c>
      <c r="K69" s="21">
        <f t="shared" si="0"/>
        <v>95009500</v>
      </c>
      <c r="L69" s="20">
        <f t="shared" si="1"/>
        <v>19500</v>
      </c>
      <c r="M69" s="22">
        <f t="shared" si="2"/>
        <v>1.0526315789473684</v>
      </c>
      <c r="N69" s="23" t="s">
        <v>16</v>
      </c>
    </row>
    <row r="70" spans="1:14" ht="45" x14ac:dyDescent="0.25">
      <c r="A70" s="16">
        <v>65</v>
      </c>
      <c r="B70" s="16">
        <v>253</v>
      </c>
      <c r="C70" s="16" t="s">
        <v>206</v>
      </c>
      <c r="D70" s="17" t="s">
        <v>207</v>
      </c>
      <c r="E70" s="17" t="s">
        <v>208</v>
      </c>
      <c r="F70" s="26">
        <v>28500</v>
      </c>
      <c r="G70" s="19">
        <v>10000</v>
      </c>
      <c r="H70" s="19"/>
      <c r="I70" s="20">
        <v>13300</v>
      </c>
      <c r="J70" s="21">
        <v>95</v>
      </c>
      <c r="K70" s="21">
        <f>F70*(1+G70)</f>
        <v>285028500</v>
      </c>
      <c r="L70" s="20">
        <f>F70+G70</f>
        <v>38500</v>
      </c>
      <c r="M70" s="22">
        <f>G70/F70</f>
        <v>0.35087719298245612</v>
      </c>
      <c r="N70" s="23" t="s">
        <v>16</v>
      </c>
    </row>
    <row r="71" spans="1:14" ht="30" x14ac:dyDescent="0.25">
      <c r="A71" s="16">
        <v>66</v>
      </c>
      <c r="B71" s="16">
        <v>103</v>
      </c>
      <c r="C71" s="16" t="s">
        <v>209</v>
      </c>
      <c r="D71" s="17" t="s">
        <v>210</v>
      </c>
      <c r="E71" s="17" t="s">
        <v>211</v>
      </c>
      <c r="F71" s="25">
        <v>9000</v>
      </c>
      <c r="G71" s="19">
        <v>10000</v>
      </c>
      <c r="H71" s="19"/>
      <c r="I71" s="20">
        <v>4200</v>
      </c>
      <c r="J71" s="21">
        <v>30</v>
      </c>
      <c r="K71" s="21">
        <f t="shared" ref="K71:K90" si="3">F71*(1+G71)</f>
        <v>90009000</v>
      </c>
      <c r="L71" s="20">
        <f t="shared" ref="L71:L92" si="4">F71+G71</f>
        <v>19000</v>
      </c>
      <c r="M71" s="22">
        <f t="shared" ref="M71:M92" si="5">G71/F71</f>
        <v>1.1111111111111112</v>
      </c>
      <c r="N71" s="23" t="s">
        <v>16</v>
      </c>
    </row>
    <row r="72" spans="1:14" ht="30" x14ac:dyDescent="0.25">
      <c r="A72" s="16">
        <v>67</v>
      </c>
      <c r="B72" s="16">
        <v>109</v>
      </c>
      <c r="C72" s="16" t="s">
        <v>212</v>
      </c>
      <c r="D72" s="17" t="s">
        <v>213</v>
      </c>
      <c r="E72" s="17" t="s">
        <v>214</v>
      </c>
      <c r="F72" s="25">
        <v>9000</v>
      </c>
      <c r="G72" s="19">
        <v>10000</v>
      </c>
      <c r="H72" s="19"/>
      <c r="I72" s="20">
        <v>4200</v>
      </c>
      <c r="J72" s="21">
        <v>30</v>
      </c>
      <c r="K72" s="21">
        <f t="shared" si="3"/>
        <v>90009000</v>
      </c>
      <c r="L72" s="20">
        <f t="shared" si="4"/>
        <v>19000</v>
      </c>
      <c r="M72" s="22">
        <f t="shared" si="5"/>
        <v>1.1111111111111112</v>
      </c>
      <c r="N72" s="23" t="s">
        <v>16</v>
      </c>
    </row>
    <row r="73" spans="1:14" ht="30" x14ac:dyDescent="0.25">
      <c r="A73" s="16">
        <v>68</v>
      </c>
      <c r="B73" s="16">
        <v>115</v>
      </c>
      <c r="C73" s="16" t="s">
        <v>215</v>
      </c>
      <c r="D73" s="17" t="s">
        <v>216</v>
      </c>
      <c r="E73" s="17" t="s">
        <v>217</v>
      </c>
      <c r="F73" s="25">
        <v>13900</v>
      </c>
      <c r="G73" s="19">
        <v>10000</v>
      </c>
      <c r="H73" s="19"/>
      <c r="I73" s="20">
        <v>6500</v>
      </c>
      <c r="J73" s="21">
        <v>33</v>
      </c>
      <c r="K73" s="21">
        <f t="shared" si="3"/>
        <v>139013900</v>
      </c>
      <c r="L73" s="20">
        <f t="shared" si="4"/>
        <v>23900</v>
      </c>
      <c r="M73" s="22">
        <f t="shared" si="5"/>
        <v>0.71942446043165464</v>
      </c>
      <c r="N73" s="23" t="s">
        <v>16</v>
      </c>
    </row>
    <row r="74" spans="1:14" ht="30" x14ac:dyDescent="0.25">
      <c r="A74" s="16">
        <v>69</v>
      </c>
      <c r="B74" s="16">
        <v>134</v>
      </c>
      <c r="C74" s="16" t="s">
        <v>218</v>
      </c>
      <c r="D74" s="17" t="s">
        <v>219</v>
      </c>
      <c r="E74" s="17" t="s">
        <v>220</v>
      </c>
      <c r="F74" s="25">
        <v>9000</v>
      </c>
      <c r="G74" s="19">
        <v>10000</v>
      </c>
      <c r="H74" s="19"/>
      <c r="I74" s="20">
        <v>4200</v>
      </c>
      <c r="J74" s="21">
        <v>30</v>
      </c>
      <c r="K74" s="21">
        <f t="shared" si="3"/>
        <v>90009000</v>
      </c>
      <c r="L74" s="20">
        <f t="shared" si="4"/>
        <v>19000</v>
      </c>
      <c r="M74" s="22">
        <f t="shared" si="5"/>
        <v>1.1111111111111112</v>
      </c>
      <c r="N74" s="23" t="s">
        <v>16</v>
      </c>
    </row>
    <row r="75" spans="1:14" ht="30" x14ac:dyDescent="0.25">
      <c r="A75" s="16">
        <v>70</v>
      </c>
      <c r="B75" s="16">
        <v>218</v>
      </c>
      <c r="C75" s="16" t="s">
        <v>221</v>
      </c>
      <c r="D75" s="17" t="s">
        <v>222</v>
      </c>
      <c r="E75" s="17" t="s">
        <v>223</v>
      </c>
      <c r="F75" s="26">
        <v>9000</v>
      </c>
      <c r="G75" s="19">
        <v>10000</v>
      </c>
      <c r="H75" s="19"/>
      <c r="I75" s="20">
        <v>4200</v>
      </c>
      <c r="J75" s="21">
        <v>30</v>
      </c>
      <c r="K75" s="21">
        <f>F75*(1+G75)</f>
        <v>90009000</v>
      </c>
      <c r="L75" s="20">
        <f>F75+G75</f>
        <v>19000</v>
      </c>
      <c r="M75" s="22">
        <f>G75/F75</f>
        <v>1.1111111111111112</v>
      </c>
      <c r="N75" s="23" t="s">
        <v>16</v>
      </c>
    </row>
    <row r="76" spans="1:14" ht="30" x14ac:dyDescent="0.25">
      <c r="A76" s="16">
        <v>71</v>
      </c>
      <c r="B76" s="16">
        <v>154</v>
      </c>
      <c r="C76" s="16" t="s">
        <v>224</v>
      </c>
      <c r="D76" s="17" t="s">
        <v>225</v>
      </c>
      <c r="E76" s="17" t="s">
        <v>226</v>
      </c>
      <c r="F76" s="24">
        <v>9000</v>
      </c>
      <c r="G76" s="19">
        <v>10000</v>
      </c>
      <c r="H76" s="19"/>
      <c r="I76" s="20">
        <v>4200</v>
      </c>
      <c r="J76" s="21">
        <v>30</v>
      </c>
      <c r="K76" s="21">
        <f t="shared" si="3"/>
        <v>90009000</v>
      </c>
      <c r="L76" s="20">
        <f t="shared" si="4"/>
        <v>19000</v>
      </c>
      <c r="M76" s="22">
        <f t="shared" si="5"/>
        <v>1.1111111111111112</v>
      </c>
      <c r="N76" s="23" t="s">
        <v>16</v>
      </c>
    </row>
    <row r="77" spans="1:14" ht="30" x14ac:dyDescent="0.25">
      <c r="A77" s="16">
        <v>72</v>
      </c>
      <c r="B77" s="16">
        <v>169</v>
      </c>
      <c r="C77" s="16" t="s">
        <v>227</v>
      </c>
      <c r="D77" s="17" t="s">
        <v>228</v>
      </c>
      <c r="E77" s="17" t="s">
        <v>229</v>
      </c>
      <c r="F77" s="24">
        <v>9500</v>
      </c>
      <c r="G77" s="19">
        <v>10000</v>
      </c>
      <c r="H77" s="19"/>
      <c r="I77" s="20">
        <v>4400</v>
      </c>
      <c r="J77" s="21">
        <v>65</v>
      </c>
      <c r="K77" s="21">
        <f t="shared" si="3"/>
        <v>95009500</v>
      </c>
      <c r="L77" s="20">
        <f t="shared" si="4"/>
        <v>19500</v>
      </c>
      <c r="M77" s="22">
        <f t="shared" si="5"/>
        <v>1.0526315789473684</v>
      </c>
      <c r="N77" s="23" t="s">
        <v>16</v>
      </c>
    </row>
    <row r="78" spans="1:14" ht="30" x14ac:dyDescent="0.25">
      <c r="A78" s="16">
        <v>73</v>
      </c>
      <c r="B78" s="16">
        <v>407</v>
      </c>
      <c r="C78" s="16" t="s">
        <v>230</v>
      </c>
      <c r="D78" s="17" t="s">
        <v>231</v>
      </c>
      <c r="E78" s="17" t="s">
        <v>232</v>
      </c>
      <c r="F78" s="26">
        <v>77900</v>
      </c>
      <c r="G78" s="19">
        <v>10000</v>
      </c>
      <c r="H78" s="19"/>
      <c r="I78" s="20">
        <v>36600</v>
      </c>
      <c r="J78" s="21">
        <v>13</v>
      </c>
      <c r="K78" s="21">
        <f>F78*(1+G78)</f>
        <v>779077900</v>
      </c>
      <c r="L78" s="20">
        <f>F78+G78</f>
        <v>87900</v>
      </c>
      <c r="M78" s="22">
        <f>G78/F78</f>
        <v>0.12836970474967907</v>
      </c>
      <c r="N78" s="23" t="s">
        <v>16</v>
      </c>
    </row>
    <row r="79" spans="1:14" ht="29.25" customHeight="1" x14ac:dyDescent="0.25">
      <c r="A79" s="16">
        <v>74</v>
      </c>
      <c r="B79" s="16">
        <v>175</v>
      </c>
      <c r="C79" s="16" t="s">
        <v>233</v>
      </c>
      <c r="D79" s="17" t="s">
        <v>234</v>
      </c>
      <c r="E79" s="17" t="s">
        <v>235</v>
      </c>
      <c r="F79" s="25">
        <v>9000</v>
      </c>
      <c r="G79" s="19">
        <v>10000</v>
      </c>
      <c r="H79" s="19"/>
      <c r="I79" s="20">
        <v>4200</v>
      </c>
      <c r="J79" s="21">
        <v>30</v>
      </c>
      <c r="K79" s="21">
        <f t="shared" si="3"/>
        <v>90009000</v>
      </c>
      <c r="L79" s="20">
        <f t="shared" si="4"/>
        <v>19000</v>
      </c>
      <c r="M79" s="22">
        <f t="shared" si="5"/>
        <v>1.1111111111111112</v>
      </c>
      <c r="N79" s="23" t="s">
        <v>16</v>
      </c>
    </row>
    <row r="80" spans="1:14" ht="30" x14ac:dyDescent="0.25">
      <c r="A80" s="16">
        <v>75</v>
      </c>
      <c r="B80" s="16">
        <v>187</v>
      </c>
      <c r="C80" s="16" t="s">
        <v>236</v>
      </c>
      <c r="D80" s="17" t="s">
        <v>237</v>
      </c>
      <c r="E80" s="17" t="s">
        <v>238</v>
      </c>
      <c r="F80" s="24">
        <v>9000</v>
      </c>
      <c r="G80" s="19">
        <v>10000</v>
      </c>
      <c r="H80" s="19"/>
      <c r="I80" s="20">
        <v>4200</v>
      </c>
      <c r="J80" s="21">
        <v>30</v>
      </c>
      <c r="K80" s="21">
        <f t="shared" si="3"/>
        <v>90009000</v>
      </c>
      <c r="L80" s="20">
        <f t="shared" si="4"/>
        <v>19000</v>
      </c>
      <c r="M80" s="22">
        <f t="shared" si="5"/>
        <v>1.1111111111111112</v>
      </c>
      <c r="N80" s="23" t="s">
        <v>16</v>
      </c>
    </row>
    <row r="81" spans="1:14" ht="30" x14ac:dyDescent="0.25">
      <c r="A81" s="16">
        <v>76</v>
      </c>
      <c r="B81" s="16">
        <v>202</v>
      </c>
      <c r="C81" s="16" t="s">
        <v>239</v>
      </c>
      <c r="D81" s="17" t="s">
        <v>240</v>
      </c>
      <c r="E81" s="17" t="s">
        <v>241</v>
      </c>
      <c r="F81" s="25">
        <v>11500</v>
      </c>
      <c r="G81" s="19">
        <v>10000</v>
      </c>
      <c r="H81" s="19"/>
      <c r="I81" s="20">
        <v>5400</v>
      </c>
      <c r="J81" s="21">
        <v>5</v>
      </c>
      <c r="K81" s="21">
        <f t="shared" si="3"/>
        <v>115011500</v>
      </c>
      <c r="L81" s="20">
        <f t="shared" si="4"/>
        <v>21500</v>
      </c>
      <c r="M81" s="22">
        <f t="shared" si="5"/>
        <v>0.86956521739130432</v>
      </c>
      <c r="N81" s="23" t="s">
        <v>16</v>
      </c>
    </row>
    <row r="82" spans="1:14" ht="30" x14ac:dyDescent="0.25">
      <c r="A82" s="16">
        <v>77</v>
      </c>
      <c r="B82" s="16">
        <v>99</v>
      </c>
      <c r="C82" s="16" t="s">
        <v>242</v>
      </c>
      <c r="D82" s="17" t="s">
        <v>243</v>
      </c>
      <c r="E82" s="17" t="s">
        <v>244</v>
      </c>
      <c r="F82" s="26">
        <v>23100</v>
      </c>
      <c r="G82" s="19">
        <v>10000</v>
      </c>
      <c r="H82" s="19"/>
      <c r="I82" s="20">
        <v>10800</v>
      </c>
      <c r="J82" s="21">
        <v>57</v>
      </c>
      <c r="K82" s="21">
        <f t="shared" si="3"/>
        <v>231023100</v>
      </c>
      <c r="L82" s="20">
        <f t="shared" si="4"/>
        <v>33100</v>
      </c>
      <c r="M82" s="22">
        <f t="shared" si="5"/>
        <v>0.4329004329004329</v>
      </c>
      <c r="N82" s="23" t="s">
        <v>16</v>
      </c>
    </row>
    <row r="83" spans="1:14" ht="60" x14ac:dyDescent="0.25">
      <c r="A83" s="16">
        <v>78</v>
      </c>
      <c r="B83" s="16">
        <v>122</v>
      </c>
      <c r="C83" s="16" t="s">
        <v>245</v>
      </c>
      <c r="D83" s="17" t="s">
        <v>246</v>
      </c>
      <c r="E83" s="17" t="s">
        <v>247</v>
      </c>
      <c r="F83" s="24">
        <v>9000</v>
      </c>
      <c r="G83" s="19">
        <v>10000</v>
      </c>
      <c r="H83" s="19"/>
      <c r="I83" s="20">
        <v>4200</v>
      </c>
      <c r="J83" s="21">
        <v>30</v>
      </c>
      <c r="K83" s="21">
        <f>F83*(1+G83)</f>
        <v>90009000</v>
      </c>
      <c r="L83" s="20">
        <f>F83+G83</f>
        <v>19000</v>
      </c>
      <c r="M83" s="22">
        <f>G83/F83</f>
        <v>1.1111111111111112</v>
      </c>
      <c r="N83" s="23" t="s">
        <v>16</v>
      </c>
    </row>
    <row r="84" spans="1:14" ht="45" x14ac:dyDescent="0.25">
      <c r="A84" s="16">
        <v>79</v>
      </c>
      <c r="B84" s="16">
        <v>212</v>
      </c>
      <c r="C84" s="16" t="s">
        <v>248</v>
      </c>
      <c r="D84" s="17" t="s">
        <v>249</v>
      </c>
      <c r="E84" s="17" t="s">
        <v>250</v>
      </c>
      <c r="F84" s="25">
        <v>9000</v>
      </c>
      <c r="G84" s="19">
        <v>10000</v>
      </c>
      <c r="H84" s="19"/>
      <c r="I84" s="20">
        <v>4200</v>
      </c>
      <c r="J84" s="21">
        <v>30</v>
      </c>
      <c r="K84" s="21">
        <f t="shared" si="3"/>
        <v>90009000</v>
      </c>
      <c r="L84" s="20">
        <f t="shared" si="4"/>
        <v>19000</v>
      </c>
      <c r="M84" s="22">
        <f t="shared" si="5"/>
        <v>1.1111111111111112</v>
      </c>
      <c r="N84" s="23" t="s">
        <v>16</v>
      </c>
    </row>
    <row r="85" spans="1:14" ht="30" x14ac:dyDescent="0.25">
      <c r="A85" s="16">
        <v>80</v>
      </c>
      <c r="B85" s="16">
        <v>141</v>
      </c>
      <c r="C85" s="16" t="s">
        <v>251</v>
      </c>
      <c r="D85" s="17" t="s">
        <v>252</v>
      </c>
      <c r="E85" s="17" t="s">
        <v>253</v>
      </c>
      <c r="F85" s="25">
        <v>32100</v>
      </c>
      <c r="G85" s="19">
        <v>10000</v>
      </c>
      <c r="H85" s="19"/>
      <c r="I85" s="20">
        <v>15000</v>
      </c>
      <c r="J85" s="21">
        <v>87</v>
      </c>
      <c r="K85" s="21">
        <f t="shared" si="3"/>
        <v>321032100</v>
      </c>
      <c r="L85" s="20">
        <f t="shared" si="4"/>
        <v>42100</v>
      </c>
      <c r="M85" s="22">
        <f t="shared" si="5"/>
        <v>0.3115264797507788</v>
      </c>
      <c r="N85" s="23" t="s">
        <v>16</v>
      </c>
    </row>
    <row r="86" spans="1:14" ht="45" x14ac:dyDescent="0.25">
      <c r="A86" s="16">
        <v>81</v>
      </c>
      <c r="B86" s="16">
        <v>220</v>
      </c>
      <c r="C86" s="16" t="s">
        <v>254</v>
      </c>
      <c r="D86" s="17" t="s">
        <v>255</v>
      </c>
      <c r="E86" s="17" t="s">
        <v>256</v>
      </c>
      <c r="F86" s="25">
        <v>10000</v>
      </c>
      <c r="G86" s="19">
        <v>10000</v>
      </c>
      <c r="H86" s="19"/>
      <c r="I86" s="20">
        <v>4700</v>
      </c>
      <c r="J86" s="21"/>
      <c r="K86" s="21">
        <f t="shared" si="3"/>
        <v>100010000</v>
      </c>
      <c r="L86" s="20">
        <f t="shared" si="4"/>
        <v>20000</v>
      </c>
      <c r="M86" s="22">
        <f t="shared" si="5"/>
        <v>1</v>
      </c>
      <c r="N86" s="23" t="s">
        <v>16</v>
      </c>
    </row>
    <row r="87" spans="1:14" ht="30" x14ac:dyDescent="0.25">
      <c r="A87" s="16">
        <v>82</v>
      </c>
      <c r="B87" s="16">
        <v>454</v>
      </c>
      <c r="C87" s="16" t="s">
        <v>257</v>
      </c>
      <c r="D87" s="17" t="s">
        <v>258</v>
      </c>
      <c r="E87" s="17" t="s">
        <v>259</v>
      </c>
      <c r="F87" s="24">
        <v>31600</v>
      </c>
      <c r="G87" s="19">
        <v>10000</v>
      </c>
      <c r="H87" s="19"/>
      <c r="I87" s="20">
        <v>14800</v>
      </c>
      <c r="J87" s="21">
        <v>52</v>
      </c>
      <c r="K87" s="21">
        <f t="shared" si="3"/>
        <v>316031600</v>
      </c>
      <c r="L87" s="20">
        <f t="shared" si="4"/>
        <v>41600</v>
      </c>
      <c r="M87" s="22">
        <f t="shared" si="5"/>
        <v>0.31645569620253167</v>
      </c>
      <c r="N87" s="23" t="s">
        <v>16</v>
      </c>
    </row>
    <row r="88" spans="1:14" ht="45" x14ac:dyDescent="0.25">
      <c r="A88" s="16">
        <v>83</v>
      </c>
      <c r="B88" s="16">
        <v>227</v>
      </c>
      <c r="C88" s="16" t="s">
        <v>260</v>
      </c>
      <c r="D88" s="17" t="s">
        <v>261</v>
      </c>
      <c r="E88" s="17" t="s">
        <v>262</v>
      </c>
      <c r="F88" s="25">
        <v>11500</v>
      </c>
      <c r="G88" s="19">
        <v>10000</v>
      </c>
      <c r="H88" s="19"/>
      <c r="I88" s="20">
        <v>5400</v>
      </c>
      <c r="J88" s="21">
        <v>5</v>
      </c>
      <c r="K88" s="21">
        <f t="shared" si="3"/>
        <v>115011500</v>
      </c>
      <c r="L88" s="20">
        <f t="shared" si="4"/>
        <v>21500</v>
      </c>
      <c r="M88" s="22">
        <f t="shared" si="5"/>
        <v>0.86956521739130432</v>
      </c>
      <c r="N88" s="23" t="s">
        <v>16</v>
      </c>
    </row>
    <row r="89" spans="1:14" ht="28.5" customHeight="1" x14ac:dyDescent="0.25">
      <c r="A89" s="16">
        <v>84</v>
      </c>
      <c r="B89" s="16">
        <v>278</v>
      </c>
      <c r="C89" s="16" t="s">
        <v>263</v>
      </c>
      <c r="D89" s="17" t="s">
        <v>264</v>
      </c>
      <c r="E89" s="17" t="s">
        <v>265</v>
      </c>
      <c r="F89" s="25">
        <v>14100</v>
      </c>
      <c r="G89" s="19">
        <v>10000</v>
      </c>
      <c r="H89" s="19"/>
      <c r="I89" s="20">
        <v>6600</v>
      </c>
      <c r="J89" s="21">
        <v>27</v>
      </c>
      <c r="K89" s="21">
        <f t="shared" si="3"/>
        <v>141014100</v>
      </c>
      <c r="L89" s="20">
        <f t="shared" si="4"/>
        <v>24100</v>
      </c>
      <c r="M89" s="22">
        <f t="shared" si="5"/>
        <v>0.70921985815602839</v>
      </c>
      <c r="N89" s="23" t="s">
        <v>16</v>
      </c>
    </row>
    <row r="90" spans="1:14" ht="30" x14ac:dyDescent="0.25">
      <c r="A90" s="16">
        <v>85</v>
      </c>
      <c r="B90" s="16">
        <v>442</v>
      </c>
      <c r="C90" s="16" t="s">
        <v>266</v>
      </c>
      <c r="D90" s="17" t="s">
        <v>267</v>
      </c>
      <c r="E90" s="17" t="s">
        <v>268</v>
      </c>
      <c r="F90" s="25">
        <v>9000</v>
      </c>
      <c r="G90" s="19">
        <v>10000</v>
      </c>
      <c r="H90" s="19"/>
      <c r="I90" s="20">
        <v>4200</v>
      </c>
      <c r="J90" s="21">
        <v>30</v>
      </c>
      <c r="K90" s="21">
        <f t="shared" si="3"/>
        <v>90009000</v>
      </c>
      <c r="L90" s="20">
        <f t="shared" si="4"/>
        <v>19000</v>
      </c>
      <c r="M90" s="22">
        <f t="shared" si="5"/>
        <v>1.1111111111111112</v>
      </c>
      <c r="N90" s="23" t="s">
        <v>16</v>
      </c>
    </row>
    <row r="91" spans="1:14" ht="30" x14ac:dyDescent="0.25">
      <c r="A91" s="16">
        <v>86</v>
      </c>
      <c r="B91" s="16">
        <v>191</v>
      </c>
      <c r="C91" s="16" t="s">
        <v>269</v>
      </c>
      <c r="D91" s="17" t="s">
        <v>270</v>
      </c>
      <c r="E91" s="17" t="s">
        <v>271</v>
      </c>
      <c r="F91" s="25">
        <v>15600</v>
      </c>
      <c r="G91" s="19">
        <v>10000</v>
      </c>
      <c r="H91" s="19"/>
      <c r="I91" s="20">
        <v>7300</v>
      </c>
      <c r="J91" s="21">
        <v>32</v>
      </c>
      <c r="K91" s="21">
        <f>F91*(1+G91)</f>
        <v>156015600</v>
      </c>
      <c r="L91" s="20">
        <f>F91+G91</f>
        <v>25600</v>
      </c>
      <c r="M91" s="22">
        <f>G91/F91</f>
        <v>0.64102564102564108</v>
      </c>
      <c r="N91" s="23" t="s">
        <v>16</v>
      </c>
    </row>
    <row r="92" spans="1:14" ht="30" x14ac:dyDescent="0.25">
      <c r="A92" s="16">
        <v>87</v>
      </c>
      <c r="B92" s="15">
        <v>355</v>
      </c>
      <c r="C92" s="15" t="s">
        <v>272</v>
      </c>
      <c r="D92" s="17" t="s">
        <v>273</v>
      </c>
      <c r="E92" s="17" t="s">
        <v>274</v>
      </c>
      <c r="F92" s="21">
        <v>16400</v>
      </c>
      <c r="G92" s="19">
        <v>10000</v>
      </c>
      <c r="H92" s="19"/>
      <c r="I92" s="20">
        <v>7700</v>
      </c>
      <c r="J92" s="21">
        <v>8</v>
      </c>
      <c r="K92" s="21">
        <f>F92*(1+G92)</f>
        <v>164016400</v>
      </c>
      <c r="L92" s="20">
        <f t="shared" si="4"/>
        <v>26400</v>
      </c>
      <c r="M92" s="22">
        <f t="shared" si="5"/>
        <v>0.6097560975609756</v>
      </c>
      <c r="N92" s="23" t="s">
        <v>16</v>
      </c>
    </row>
    <row r="93" spans="1:14" ht="30" x14ac:dyDescent="0.25">
      <c r="A93" s="16">
        <v>88</v>
      </c>
      <c r="B93" s="16">
        <v>236</v>
      </c>
      <c r="C93" s="16" t="s">
        <v>275</v>
      </c>
      <c r="D93" s="17" t="s">
        <v>276</v>
      </c>
      <c r="E93" s="17" t="s">
        <v>277</v>
      </c>
      <c r="F93" s="25">
        <v>11000</v>
      </c>
      <c r="G93" s="19">
        <v>10000</v>
      </c>
      <c r="H93" s="19"/>
      <c r="I93" s="20">
        <v>5100</v>
      </c>
      <c r="J93" s="21">
        <v>70</v>
      </c>
      <c r="K93" s="21">
        <v>16100</v>
      </c>
      <c r="L93" s="20">
        <f>F93+G93</f>
        <v>21000</v>
      </c>
      <c r="M93" s="22">
        <f>G93/F93</f>
        <v>0.90909090909090906</v>
      </c>
      <c r="N93" s="23" t="s">
        <v>16</v>
      </c>
    </row>
    <row r="94" spans="1:14" ht="30" x14ac:dyDescent="0.25">
      <c r="A94" s="16">
        <v>89</v>
      </c>
      <c r="B94" s="16">
        <v>245</v>
      </c>
      <c r="C94" s="16" t="s">
        <v>278</v>
      </c>
      <c r="D94" s="17" t="s">
        <v>279</v>
      </c>
      <c r="E94" s="17" t="s">
        <v>280</v>
      </c>
      <c r="F94" s="25">
        <v>9000</v>
      </c>
      <c r="G94" s="19">
        <v>10000</v>
      </c>
      <c r="H94" s="19"/>
      <c r="I94" s="20">
        <v>4200</v>
      </c>
      <c r="J94" s="21">
        <v>30</v>
      </c>
      <c r="K94" s="21">
        <f t="shared" ref="K94:K145" si="6">F94*(1+G94)</f>
        <v>90009000</v>
      </c>
      <c r="L94" s="20">
        <f t="shared" ref="L94:L160" si="7">F94+G94</f>
        <v>19000</v>
      </c>
      <c r="M94" s="22">
        <f t="shared" ref="M94:M160" si="8">G94/F94</f>
        <v>1.1111111111111112</v>
      </c>
      <c r="N94" s="23" t="s">
        <v>16</v>
      </c>
    </row>
    <row r="95" spans="1:14" ht="45" x14ac:dyDescent="0.25">
      <c r="A95" s="16">
        <v>90</v>
      </c>
      <c r="B95" s="16">
        <v>249</v>
      </c>
      <c r="C95" s="16" t="s">
        <v>281</v>
      </c>
      <c r="D95" s="17" t="s">
        <v>282</v>
      </c>
      <c r="E95" s="17" t="s">
        <v>283</v>
      </c>
      <c r="F95" s="25">
        <v>9000</v>
      </c>
      <c r="G95" s="19">
        <v>10000</v>
      </c>
      <c r="H95" s="19"/>
      <c r="I95" s="20">
        <v>4200</v>
      </c>
      <c r="J95" s="21">
        <v>30</v>
      </c>
      <c r="K95" s="21">
        <f t="shared" si="6"/>
        <v>90009000</v>
      </c>
      <c r="L95" s="20">
        <f t="shared" si="7"/>
        <v>19000</v>
      </c>
      <c r="M95" s="22">
        <f t="shared" si="8"/>
        <v>1.1111111111111112</v>
      </c>
      <c r="N95" s="23" t="s">
        <v>16</v>
      </c>
    </row>
    <row r="96" spans="1:14" ht="30" x14ac:dyDescent="0.25">
      <c r="A96" s="16">
        <v>91</v>
      </c>
      <c r="B96" s="16">
        <v>331</v>
      </c>
      <c r="C96" s="16" t="s">
        <v>284</v>
      </c>
      <c r="D96" s="17" t="s">
        <v>285</v>
      </c>
      <c r="E96" s="17" t="s">
        <v>286</v>
      </c>
      <c r="F96" s="24">
        <v>10000</v>
      </c>
      <c r="G96" s="19">
        <v>10000</v>
      </c>
      <c r="H96" s="19"/>
      <c r="I96" s="20">
        <v>4700</v>
      </c>
      <c r="J96" s="21"/>
      <c r="K96" s="21">
        <f t="shared" si="6"/>
        <v>100010000</v>
      </c>
      <c r="L96" s="20">
        <f t="shared" si="7"/>
        <v>20000</v>
      </c>
      <c r="M96" s="22">
        <f t="shared" si="8"/>
        <v>1</v>
      </c>
      <c r="N96" s="23" t="s">
        <v>16</v>
      </c>
    </row>
    <row r="97" spans="1:14" ht="30" x14ac:dyDescent="0.25">
      <c r="A97" s="16">
        <v>92</v>
      </c>
      <c r="B97" s="16">
        <v>265</v>
      </c>
      <c r="C97" s="16" t="s">
        <v>287</v>
      </c>
      <c r="D97" s="17" t="s">
        <v>288</v>
      </c>
      <c r="E97" s="17" t="s">
        <v>289</v>
      </c>
      <c r="F97" s="25">
        <v>20200</v>
      </c>
      <c r="G97" s="19">
        <v>10000</v>
      </c>
      <c r="H97" s="19"/>
      <c r="I97" s="20">
        <v>9400</v>
      </c>
      <c r="J97" s="21">
        <v>94</v>
      </c>
      <c r="K97" s="21">
        <f t="shared" si="6"/>
        <v>202020200</v>
      </c>
      <c r="L97" s="20">
        <f t="shared" si="7"/>
        <v>30200</v>
      </c>
      <c r="M97" s="22">
        <f t="shared" si="8"/>
        <v>0.49504950495049505</v>
      </c>
      <c r="N97" s="23" t="s">
        <v>16</v>
      </c>
    </row>
    <row r="98" spans="1:14" ht="26.25" customHeight="1" x14ac:dyDescent="0.25">
      <c r="A98" s="16">
        <v>93</v>
      </c>
      <c r="B98" s="16">
        <v>427</v>
      </c>
      <c r="C98" s="16" t="s">
        <v>290</v>
      </c>
      <c r="D98" s="17" t="s">
        <v>291</v>
      </c>
      <c r="E98" s="17" t="s">
        <v>292</v>
      </c>
      <c r="F98" s="25">
        <v>17300</v>
      </c>
      <c r="G98" s="19">
        <v>10000</v>
      </c>
      <c r="H98" s="19"/>
      <c r="I98" s="20">
        <v>8100</v>
      </c>
      <c r="J98" s="21">
        <v>31</v>
      </c>
      <c r="K98" s="21">
        <f t="shared" si="6"/>
        <v>173017300</v>
      </c>
      <c r="L98" s="20">
        <f t="shared" si="7"/>
        <v>27300</v>
      </c>
      <c r="M98" s="22">
        <f t="shared" si="8"/>
        <v>0.5780346820809249</v>
      </c>
      <c r="N98" s="23" t="s">
        <v>16</v>
      </c>
    </row>
    <row r="99" spans="1:14" ht="30" x14ac:dyDescent="0.25">
      <c r="A99" s="16">
        <v>94</v>
      </c>
      <c r="B99" s="16">
        <v>277</v>
      </c>
      <c r="C99" s="16" t="s">
        <v>293</v>
      </c>
      <c r="D99" s="17" t="s">
        <v>294</v>
      </c>
      <c r="E99" s="17" t="s">
        <v>295</v>
      </c>
      <c r="F99" s="25">
        <v>11100</v>
      </c>
      <c r="G99" s="19">
        <v>10000</v>
      </c>
      <c r="H99" s="19"/>
      <c r="I99" s="20">
        <v>5200</v>
      </c>
      <c r="J99" s="21">
        <v>17</v>
      </c>
      <c r="K99" s="21">
        <f t="shared" si="6"/>
        <v>111011100</v>
      </c>
      <c r="L99" s="20">
        <f t="shared" si="7"/>
        <v>21100</v>
      </c>
      <c r="M99" s="22">
        <f t="shared" si="8"/>
        <v>0.90090090090090091</v>
      </c>
      <c r="N99" s="23" t="s">
        <v>16</v>
      </c>
    </row>
    <row r="100" spans="1:14" ht="45" x14ac:dyDescent="0.25">
      <c r="A100" s="16">
        <v>95</v>
      </c>
      <c r="B100" s="16">
        <v>80</v>
      </c>
      <c r="C100" s="16" t="s">
        <v>296</v>
      </c>
      <c r="D100" s="17" t="s">
        <v>297</v>
      </c>
      <c r="E100" s="17" t="s">
        <v>298</v>
      </c>
      <c r="F100" s="25">
        <v>9000</v>
      </c>
      <c r="G100" s="19">
        <v>10000</v>
      </c>
      <c r="H100" s="19"/>
      <c r="I100" s="20">
        <v>4200</v>
      </c>
      <c r="J100" s="21">
        <v>30</v>
      </c>
      <c r="K100" s="21">
        <f t="shared" si="6"/>
        <v>90009000</v>
      </c>
      <c r="L100" s="20">
        <f t="shared" si="7"/>
        <v>19000</v>
      </c>
      <c r="M100" s="22">
        <f t="shared" si="8"/>
        <v>1.1111111111111112</v>
      </c>
      <c r="N100" s="23" t="s">
        <v>16</v>
      </c>
    </row>
    <row r="101" spans="1:14" ht="45" x14ac:dyDescent="0.25">
      <c r="A101" s="16">
        <v>96</v>
      </c>
      <c r="B101" s="16">
        <v>290</v>
      </c>
      <c r="C101" s="16" t="s">
        <v>299</v>
      </c>
      <c r="D101" s="17" t="s">
        <v>300</v>
      </c>
      <c r="E101" s="17" t="s">
        <v>301</v>
      </c>
      <c r="F101" s="25">
        <v>9500</v>
      </c>
      <c r="G101" s="19">
        <v>10000</v>
      </c>
      <c r="H101" s="19"/>
      <c r="I101" s="20">
        <v>4400</v>
      </c>
      <c r="J101" s="21">
        <v>65</v>
      </c>
      <c r="K101" s="21">
        <f t="shared" si="6"/>
        <v>95009500</v>
      </c>
      <c r="L101" s="20">
        <f t="shared" si="7"/>
        <v>19500</v>
      </c>
      <c r="M101" s="22">
        <f t="shared" si="8"/>
        <v>1.0526315789473684</v>
      </c>
      <c r="N101" s="23" t="s">
        <v>16</v>
      </c>
    </row>
    <row r="102" spans="1:14" ht="45" x14ac:dyDescent="0.25">
      <c r="A102" s="16">
        <v>97</v>
      </c>
      <c r="B102" s="16">
        <v>297</v>
      </c>
      <c r="C102" s="16" t="s">
        <v>302</v>
      </c>
      <c r="D102" s="17" t="s">
        <v>303</v>
      </c>
      <c r="E102" s="17" t="s">
        <v>304</v>
      </c>
      <c r="F102" s="25">
        <v>9000</v>
      </c>
      <c r="G102" s="19">
        <v>10000</v>
      </c>
      <c r="H102" s="19"/>
      <c r="I102" s="20">
        <v>4200</v>
      </c>
      <c r="J102" s="21">
        <v>30</v>
      </c>
      <c r="K102" s="21">
        <f t="shared" si="6"/>
        <v>90009000</v>
      </c>
      <c r="L102" s="20">
        <f t="shared" si="7"/>
        <v>19000</v>
      </c>
      <c r="M102" s="22">
        <f t="shared" si="8"/>
        <v>1.1111111111111112</v>
      </c>
      <c r="N102" s="23" t="s">
        <v>16</v>
      </c>
    </row>
    <row r="103" spans="1:14" ht="30" x14ac:dyDescent="0.25">
      <c r="A103" s="16">
        <v>98</v>
      </c>
      <c r="B103" s="16">
        <v>360</v>
      </c>
      <c r="C103" s="16" t="s">
        <v>305</v>
      </c>
      <c r="D103" s="17" t="s">
        <v>306</v>
      </c>
      <c r="E103" s="17" t="s">
        <v>307</v>
      </c>
      <c r="F103" s="25">
        <v>9000</v>
      </c>
      <c r="G103" s="19">
        <v>10000</v>
      </c>
      <c r="H103" s="19"/>
      <c r="I103" s="20">
        <v>4200</v>
      </c>
      <c r="J103" s="21">
        <v>30</v>
      </c>
      <c r="K103" s="21">
        <f>F103*(1+G103)</f>
        <v>90009000</v>
      </c>
      <c r="L103" s="20">
        <f>F103+G103</f>
        <v>19000</v>
      </c>
      <c r="M103" s="22">
        <f>G103/F103</f>
        <v>1.1111111111111112</v>
      </c>
      <c r="N103" s="23" t="s">
        <v>16</v>
      </c>
    </row>
    <row r="104" spans="1:14" ht="30" x14ac:dyDescent="0.25">
      <c r="A104" s="16">
        <v>99</v>
      </c>
      <c r="B104" s="16">
        <v>305</v>
      </c>
      <c r="C104" s="16" t="s">
        <v>308</v>
      </c>
      <c r="D104" s="17" t="s">
        <v>309</v>
      </c>
      <c r="E104" s="17" t="s">
        <v>310</v>
      </c>
      <c r="F104" s="25">
        <v>9500</v>
      </c>
      <c r="G104" s="19">
        <v>10000</v>
      </c>
      <c r="H104" s="19"/>
      <c r="I104" s="20">
        <v>4400</v>
      </c>
      <c r="J104" s="21">
        <v>65</v>
      </c>
      <c r="K104" s="21">
        <f t="shared" si="6"/>
        <v>95009500</v>
      </c>
      <c r="L104" s="20">
        <f t="shared" si="7"/>
        <v>19500</v>
      </c>
      <c r="M104" s="22">
        <f t="shared" si="8"/>
        <v>1.0526315789473684</v>
      </c>
      <c r="N104" s="23" t="s">
        <v>16</v>
      </c>
    </row>
    <row r="105" spans="1:14" ht="45" x14ac:dyDescent="0.25">
      <c r="A105" s="16">
        <v>100</v>
      </c>
      <c r="B105" s="16">
        <v>316</v>
      </c>
      <c r="C105" s="16" t="s">
        <v>311</v>
      </c>
      <c r="D105" s="17" t="s">
        <v>312</v>
      </c>
      <c r="E105" s="17" t="s">
        <v>313</v>
      </c>
      <c r="F105" s="25">
        <v>9000</v>
      </c>
      <c r="G105" s="19">
        <v>10000</v>
      </c>
      <c r="H105" s="19"/>
      <c r="I105" s="20">
        <v>4200</v>
      </c>
      <c r="J105" s="21">
        <v>30</v>
      </c>
      <c r="K105" s="21">
        <f t="shared" si="6"/>
        <v>90009000</v>
      </c>
      <c r="L105" s="20">
        <f t="shared" si="7"/>
        <v>19000</v>
      </c>
      <c r="M105" s="22">
        <f t="shared" si="8"/>
        <v>1.1111111111111112</v>
      </c>
      <c r="N105" s="23" t="s">
        <v>16</v>
      </c>
    </row>
    <row r="106" spans="1:14" ht="30" x14ac:dyDescent="0.25">
      <c r="A106" s="16">
        <v>101</v>
      </c>
      <c r="B106" s="16">
        <v>319</v>
      </c>
      <c r="C106" s="16" t="s">
        <v>314</v>
      </c>
      <c r="D106" s="17" t="s">
        <v>315</v>
      </c>
      <c r="E106" s="17" t="s">
        <v>316</v>
      </c>
      <c r="F106" s="25">
        <v>30200</v>
      </c>
      <c r="G106" s="19">
        <v>10000</v>
      </c>
      <c r="H106" s="19"/>
      <c r="I106" s="20">
        <v>14100</v>
      </c>
      <c r="J106" s="21">
        <v>94</v>
      </c>
      <c r="K106" s="21">
        <f>F106*(1+G106)</f>
        <v>302030200</v>
      </c>
      <c r="L106" s="20">
        <f>F106+G106</f>
        <v>40200</v>
      </c>
      <c r="M106" s="22">
        <f>G106/F106</f>
        <v>0.33112582781456956</v>
      </c>
      <c r="N106" s="23" t="s">
        <v>16</v>
      </c>
    </row>
    <row r="107" spans="1:14" ht="30" x14ac:dyDescent="0.25">
      <c r="A107" s="16">
        <v>102</v>
      </c>
      <c r="B107" s="16">
        <v>36</v>
      </c>
      <c r="C107" s="16" t="s">
        <v>317</v>
      </c>
      <c r="D107" s="17" t="s">
        <v>318</v>
      </c>
      <c r="E107" s="17" t="s">
        <v>319</v>
      </c>
      <c r="F107" s="25">
        <v>9000</v>
      </c>
      <c r="G107" s="19">
        <v>10000</v>
      </c>
      <c r="H107" s="19"/>
      <c r="I107" s="20">
        <v>4200</v>
      </c>
      <c r="J107" s="21">
        <v>30</v>
      </c>
      <c r="K107" s="21">
        <f>F107*(1+G107)</f>
        <v>90009000</v>
      </c>
      <c r="L107" s="20">
        <f>F107+G107</f>
        <v>19000</v>
      </c>
      <c r="M107" s="22">
        <f>G107/F107</f>
        <v>1.1111111111111112</v>
      </c>
      <c r="N107" s="23" t="s">
        <v>16</v>
      </c>
    </row>
    <row r="108" spans="1:14" ht="30" x14ac:dyDescent="0.25">
      <c r="A108" s="16">
        <v>103</v>
      </c>
      <c r="B108" s="16">
        <v>329</v>
      </c>
      <c r="C108" s="16" t="s">
        <v>320</v>
      </c>
      <c r="D108" s="17" t="s">
        <v>321</v>
      </c>
      <c r="E108" s="17" t="s">
        <v>322</v>
      </c>
      <c r="F108" s="25">
        <v>9000</v>
      </c>
      <c r="G108" s="19">
        <v>10000</v>
      </c>
      <c r="H108" s="19"/>
      <c r="I108" s="20">
        <v>4200</v>
      </c>
      <c r="J108" s="21">
        <v>30</v>
      </c>
      <c r="K108" s="21">
        <f t="shared" si="6"/>
        <v>90009000</v>
      </c>
      <c r="L108" s="20">
        <f t="shared" si="7"/>
        <v>19000</v>
      </c>
      <c r="M108" s="22">
        <f t="shared" si="8"/>
        <v>1.1111111111111112</v>
      </c>
      <c r="N108" s="23" t="s">
        <v>16</v>
      </c>
    </row>
    <row r="109" spans="1:14" ht="30" x14ac:dyDescent="0.25">
      <c r="A109" s="16">
        <v>104</v>
      </c>
      <c r="B109" s="16">
        <v>252</v>
      </c>
      <c r="C109" s="16" t="s">
        <v>323</v>
      </c>
      <c r="D109" s="31" t="s">
        <v>324</v>
      </c>
      <c r="E109" s="32" t="s">
        <v>325</v>
      </c>
      <c r="F109" s="18">
        <v>13400</v>
      </c>
      <c r="G109" s="19">
        <v>10000</v>
      </c>
      <c r="H109" s="19"/>
      <c r="I109" s="20">
        <v>6200</v>
      </c>
      <c r="J109" s="21">
        <v>98</v>
      </c>
      <c r="K109" s="21">
        <f t="shared" si="6"/>
        <v>134013400</v>
      </c>
      <c r="L109" s="20">
        <f t="shared" si="7"/>
        <v>23400</v>
      </c>
      <c r="M109" s="22">
        <f t="shared" si="8"/>
        <v>0.74626865671641796</v>
      </c>
      <c r="N109" s="23" t="s">
        <v>16</v>
      </c>
    </row>
    <row r="110" spans="1:14" ht="45" x14ac:dyDescent="0.25">
      <c r="A110" s="16">
        <v>105</v>
      </c>
      <c r="B110" s="16">
        <v>192</v>
      </c>
      <c r="C110" s="27" t="s">
        <v>326</v>
      </c>
      <c r="D110" s="17" t="s">
        <v>327</v>
      </c>
      <c r="E110" s="17" t="s">
        <v>328</v>
      </c>
      <c r="F110" s="33">
        <v>20400</v>
      </c>
      <c r="G110" s="19">
        <v>10000</v>
      </c>
      <c r="H110" s="19"/>
      <c r="I110" s="20">
        <v>9500</v>
      </c>
      <c r="J110" s="21">
        <v>88</v>
      </c>
      <c r="K110" s="21">
        <f>F110*(1+G110)</f>
        <v>204020400</v>
      </c>
      <c r="L110" s="20">
        <f>F110+G110</f>
        <v>30400</v>
      </c>
      <c r="M110" s="22">
        <f>G110/F110</f>
        <v>0.49019607843137253</v>
      </c>
      <c r="N110" s="23" t="s">
        <v>16</v>
      </c>
    </row>
    <row r="111" spans="1:14" ht="30" x14ac:dyDescent="0.25">
      <c r="A111" s="16">
        <v>106</v>
      </c>
      <c r="B111" s="16">
        <v>362</v>
      </c>
      <c r="C111" s="16" t="s">
        <v>329</v>
      </c>
      <c r="D111" s="17" t="s">
        <v>330</v>
      </c>
      <c r="E111" s="17" t="s">
        <v>331</v>
      </c>
      <c r="F111" s="25">
        <v>25300</v>
      </c>
      <c r="G111" s="19">
        <v>10000</v>
      </c>
      <c r="H111" s="19"/>
      <c r="I111" s="20">
        <v>11800</v>
      </c>
      <c r="J111" s="21">
        <v>91</v>
      </c>
      <c r="K111" s="21">
        <f t="shared" si="6"/>
        <v>253025300</v>
      </c>
      <c r="L111" s="20">
        <f t="shared" si="7"/>
        <v>35300</v>
      </c>
      <c r="M111" s="22">
        <f t="shared" si="8"/>
        <v>0.39525691699604742</v>
      </c>
      <c r="N111" s="23" t="s">
        <v>16</v>
      </c>
    </row>
    <row r="112" spans="1:14" ht="30" x14ac:dyDescent="0.25">
      <c r="A112" s="16">
        <v>107</v>
      </c>
      <c r="B112" s="16">
        <v>188</v>
      </c>
      <c r="C112" s="16" t="s">
        <v>272</v>
      </c>
      <c r="D112" s="17" t="s">
        <v>332</v>
      </c>
      <c r="E112" s="17" t="s">
        <v>333</v>
      </c>
      <c r="F112" s="25">
        <v>12300</v>
      </c>
      <c r="G112" s="19">
        <v>10000</v>
      </c>
      <c r="H112" s="19"/>
      <c r="I112" s="20">
        <v>5700</v>
      </c>
      <c r="J112" s="21">
        <v>81</v>
      </c>
      <c r="K112" s="21">
        <f t="shared" si="6"/>
        <v>123012300</v>
      </c>
      <c r="L112" s="20">
        <f t="shared" si="7"/>
        <v>22300</v>
      </c>
      <c r="M112" s="22">
        <f t="shared" si="8"/>
        <v>0.81300813008130079</v>
      </c>
      <c r="N112" s="23" t="s">
        <v>16</v>
      </c>
    </row>
    <row r="113" spans="1:14" ht="30" x14ac:dyDescent="0.25">
      <c r="A113" s="16">
        <v>108</v>
      </c>
      <c r="B113" s="16">
        <v>369</v>
      </c>
      <c r="C113" s="16" t="s">
        <v>334</v>
      </c>
      <c r="D113" s="17" t="s">
        <v>335</v>
      </c>
      <c r="E113" s="17" t="s">
        <v>336</v>
      </c>
      <c r="F113" s="25">
        <v>27500</v>
      </c>
      <c r="G113" s="19">
        <v>10000</v>
      </c>
      <c r="H113" s="19"/>
      <c r="I113" s="20">
        <v>12900</v>
      </c>
      <c r="J113" s="21">
        <v>25</v>
      </c>
      <c r="K113" s="21">
        <f t="shared" si="6"/>
        <v>275027500</v>
      </c>
      <c r="L113" s="20">
        <f t="shared" si="7"/>
        <v>37500</v>
      </c>
      <c r="M113" s="22">
        <f t="shared" si="8"/>
        <v>0.36363636363636365</v>
      </c>
      <c r="N113" s="23" t="s">
        <v>337</v>
      </c>
    </row>
    <row r="114" spans="1:14" ht="30" x14ac:dyDescent="0.25">
      <c r="A114" s="16">
        <v>109</v>
      </c>
      <c r="B114" s="16">
        <v>326</v>
      </c>
      <c r="C114" s="16" t="s">
        <v>338</v>
      </c>
      <c r="D114" s="17" t="s">
        <v>339</v>
      </c>
      <c r="E114" s="17" t="s">
        <v>340</v>
      </c>
      <c r="F114" s="25">
        <v>13600</v>
      </c>
      <c r="G114" s="19">
        <v>10000</v>
      </c>
      <c r="H114" s="19"/>
      <c r="I114" s="20">
        <v>6300</v>
      </c>
      <c r="J114" s="21">
        <v>92</v>
      </c>
      <c r="K114" s="21">
        <f t="shared" si="6"/>
        <v>136013600</v>
      </c>
      <c r="L114" s="20">
        <f t="shared" si="7"/>
        <v>23600</v>
      </c>
      <c r="M114" s="22">
        <f t="shared" si="8"/>
        <v>0.73529411764705888</v>
      </c>
      <c r="N114" s="23" t="s">
        <v>337</v>
      </c>
    </row>
    <row r="115" spans="1:14" ht="30" x14ac:dyDescent="0.25">
      <c r="A115" s="16">
        <v>110</v>
      </c>
      <c r="B115" s="16">
        <v>89</v>
      </c>
      <c r="C115" s="16" t="s">
        <v>341</v>
      </c>
      <c r="D115" s="17" t="s">
        <v>342</v>
      </c>
      <c r="E115" s="17" t="s">
        <v>343</v>
      </c>
      <c r="F115" s="24">
        <v>10500</v>
      </c>
      <c r="G115" s="19">
        <v>10000</v>
      </c>
      <c r="H115" s="19"/>
      <c r="I115" s="20">
        <v>4900</v>
      </c>
      <c r="J115" s="21">
        <v>35</v>
      </c>
      <c r="K115" s="21">
        <f t="shared" si="6"/>
        <v>105010500</v>
      </c>
      <c r="L115" s="20">
        <f t="shared" si="7"/>
        <v>20500</v>
      </c>
      <c r="M115" s="22">
        <f t="shared" si="8"/>
        <v>0.95238095238095233</v>
      </c>
      <c r="N115" s="23" t="s">
        <v>337</v>
      </c>
    </row>
    <row r="116" spans="1:14" ht="45" x14ac:dyDescent="0.25">
      <c r="A116" s="16">
        <v>111</v>
      </c>
      <c r="B116" s="16">
        <v>382</v>
      </c>
      <c r="C116" s="16" t="s">
        <v>344</v>
      </c>
      <c r="D116" s="17" t="s">
        <v>345</v>
      </c>
      <c r="E116" s="17" t="s">
        <v>346</v>
      </c>
      <c r="F116" s="25">
        <v>9000</v>
      </c>
      <c r="G116" s="19">
        <v>10000</v>
      </c>
      <c r="H116" s="19"/>
      <c r="I116" s="20">
        <v>4200</v>
      </c>
      <c r="J116" s="21">
        <v>30</v>
      </c>
      <c r="K116" s="21">
        <f t="shared" si="6"/>
        <v>90009000</v>
      </c>
      <c r="L116" s="20">
        <f t="shared" si="7"/>
        <v>19000</v>
      </c>
      <c r="M116" s="22">
        <f t="shared" si="8"/>
        <v>1.1111111111111112</v>
      </c>
      <c r="N116" s="23" t="s">
        <v>337</v>
      </c>
    </row>
    <row r="117" spans="1:14" ht="30" x14ac:dyDescent="0.25">
      <c r="A117" s="16">
        <v>112</v>
      </c>
      <c r="B117" s="16">
        <v>399</v>
      </c>
      <c r="C117" s="16" t="s">
        <v>347</v>
      </c>
      <c r="D117" s="17" t="s">
        <v>348</v>
      </c>
      <c r="E117" s="17" t="s">
        <v>349</v>
      </c>
      <c r="F117" s="25">
        <v>9000</v>
      </c>
      <c r="G117" s="19">
        <v>10000</v>
      </c>
      <c r="H117" s="19"/>
      <c r="I117" s="20">
        <v>4200</v>
      </c>
      <c r="J117" s="21">
        <v>30</v>
      </c>
      <c r="K117" s="21">
        <f t="shared" si="6"/>
        <v>90009000</v>
      </c>
      <c r="L117" s="20">
        <f t="shared" si="7"/>
        <v>19000</v>
      </c>
      <c r="M117" s="22">
        <f t="shared" si="8"/>
        <v>1.1111111111111112</v>
      </c>
      <c r="N117" s="23" t="s">
        <v>337</v>
      </c>
    </row>
    <row r="118" spans="1:14" ht="30" x14ac:dyDescent="0.25">
      <c r="A118" s="16">
        <v>113</v>
      </c>
      <c r="B118" s="16">
        <v>404</v>
      </c>
      <c r="C118" s="16" t="s">
        <v>350</v>
      </c>
      <c r="D118" s="17" t="s">
        <v>351</v>
      </c>
      <c r="E118" s="17" t="s">
        <v>352</v>
      </c>
      <c r="F118" s="25">
        <v>30400</v>
      </c>
      <c r="G118" s="19">
        <v>10000</v>
      </c>
      <c r="H118" s="19"/>
      <c r="I118" s="20">
        <v>14200</v>
      </c>
      <c r="J118" s="21">
        <v>88</v>
      </c>
      <c r="K118" s="21">
        <f t="shared" si="6"/>
        <v>304030400</v>
      </c>
      <c r="L118" s="20">
        <f t="shared" si="7"/>
        <v>40400</v>
      </c>
      <c r="M118" s="22">
        <f t="shared" si="8"/>
        <v>0.32894736842105265</v>
      </c>
      <c r="N118" s="23" t="s">
        <v>337</v>
      </c>
    </row>
    <row r="119" spans="1:14" ht="30" x14ac:dyDescent="0.25">
      <c r="A119" s="16">
        <v>114</v>
      </c>
      <c r="B119" s="16">
        <v>412</v>
      </c>
      <c r="C119" s="16" t="s">
        <v>353</v>
      </c>
      <c r="D119" s="17" t="s">
        <v>354</v>
      </c>
      <c r="E119" s="17" t="s">
        <v>355</v>
      </c>
      <c r="F119" s="25">
        <v>20100</v>
      </c>
      <c r="G119" s="19">
        <v>10000</v>
      </c>
      <c r="H119" s="19"/>
      <c r="I119" s="20">
        <v>9400</v>
      </c>
      <c r="J119" s="21">
        <v>47</v>
      </c>
      <c r="K119" s="21">
        <f t="shared" si="6"/>
        <v>201020100</v>
      </c>
      <c r="L119" s="20">
        <f t="shared" si="7"/>
        <v>30100</v>
      </c>
      <c r="M119" s="22">
        <f t="shared" si="8"/>
        <v>0.49751243781094528</v>
      </c>
      <c r="N119" s="23" t="s">
        <v>337</v>
      </c>
    </row>
    <row r="120" spans="1:14" ht="30" x14ac:dyDescent="0.25">
      <c r="A120" s="16">
        <v>115</v>
      </c>
      <c r="B120" s="16">
        <v>415</v>
      </c>
      <c r="C120" s="16" t="s">
        <v>356</v>
      </c>
      <c r="D120" s="17" t="s">
        <v>357</v>
      </c>
      <c r="E120" s="17" t="s">
        <v>358</v>
      </c>
      <c r="F120" s="24">
        <v>9500</v>
      </c>
      <c r="G120" s="19">
        <v>10000</v>
      </c>
      <c r="H120" s="19"/>
      <c r="I120" s="20">
        <v>4400</v>
      </c>
      <c r="J120" s="21">
        <v>65</v>
      </c>
      <c r="K120" s="21">
        <f t="shared" si="6"/>
        <v>95009500</v>
      </c>
      <c r="L120" s="20">
        <f t="shared" si="7"/>
        <v>19500</v>
      </c>
      <c r="M120" s="22">
        <f t="shared" si="8"/>
        <v>1.0526315789473684</v>
      </c>
      <c r="N120" s="23" t="s">
        <v>337</v>
      </c>
    </row>
    <row r="121" spans="1:14" ht="30" x14ac:dyDescent="0.25">
      <c r="A121" s="16">
        <v>116</v>
      </c>
      <c r="B121" s="16">
        <v>419</v>
      </c>
      <c r="C121" s="16" t="s">
        <v>359</v>
      </c>
      <c r="D121" s="17" t="s">
        <v>360</v>
      </c>
      <c r="E121" s="17" t="s">
        <v>361</v>
      </c>
      <c r="F121" s="25">
        <v>26000</v>
      </c>
      <c r="G121" s="19">
        <v>10000</v>
      </c>
      <c r="H121" s="19"/>
      <c r="I121" s="20">
        <v>12200</v>
      </c>
      <c r="J121" s="21">
        <v>20</v>
      </c>
      <c r="K121" s="21">
        <f t="shared" si="6"/>
        <v>260026000</v>
      </c>
      <c r="L121" s="20">
        <f t="shared" si="7"/>
        <v>36000</v>
      </c>
      <c r="M121" s="22">
        <f t="shared" si="8"/>
        <v>0.38461538461538464</v>
      </c>
      <c r="N121" s="23" t="s">
        <v>337</v>
      </c>
    </row>
    <row r="122" spans="1:14" ht="30" x14ac:dyDescent="0.25">
      <c r="A122" s="16">
        <v>117</v>
      </c>
      <c r="B122" s="16">
        <v>428</v>
      </c>
      <c r="C122" s="16" t="s">
        <v>362</v>
      </c>
      <c r="D122" s="17" t="s">
        <v>363</v>
      </c>
      <c r="E122" s="17" t="s">
        <v>364</v>
      </c>
      <c r="F122" s="25">
        <v>18000</v>
      </c>
      <c r="G122" s="19">
        <v>10000</v>
      </c>
      <c r="H122" s="19"/>
      <c r="I122" s="20">
        <v>8400</v>
      </c>
      <c r="J122" s="21">
        <v>60</v>
      </c>
      <c r="K122" s="21">
        <f t="shared" si="6"/>
        <v>180018000</v>
      </c>
      <c r="L122" s="20">
        <f t="shared" si="7"/>
        <v>28000</v>
      </c>
      <c r="M122" s="22">
        <f t="shared" si="8"/>
        <v>0.55555555555555558</v>
      </c>
      <c r="N122" s="23" t="s">
        <v>337</v>
      </c>
    </row>
    <row r="123" spans="1:14" ht="30" x14ac:dyDescent="0.25">
      <c r="A123" s="16">
        <v>118</v>
      </c>
      <c r="B123" s="16">
        <v>452</v>
      </c>
      <c r="C123" s="16" t="s">
        <v>365</v>
      </c>
      <c r="D123" s="17" t="s">
        <v>366</v>
      </c>
      <c r="E123" s="17" t="s">
        <v>367</v>
      </c>
      <c r="F123" s="25">
        <v>9000</v>
      </c>
      <c r="G123" s="19">
        <v>10000</v>
      </c>
      <c r="H123" s="19"/>
      <c r="I123" s="20">
        <v>4200</v>
      </c>
      <c r="J123" s="21">
        <v>30</v>
      </c>
      <c r="K123" s="21">
        <f t="shared" si="6"/>
        <v>90009000</v>
      </c>
      <c r="L123" s="20">
        <f t="shared" si="7"/>
        <v>19000</v>
      </c>
      <c r="M123" s="22">
        <f t="shared" si="8"/>
        <v>1.1111111111111112</v>
      </c>
      <c r="N123" s="23" t="s">
        <v>337</v>
      </c>
    </row>
    <row r="124" spans="1:14" ht="30" x14ac:dyDescent="0.25">
      <c r="A124" s="16">
        <v>119</v>
      </c>
      <c r="B124" s="16">
        <v>3</v>
      </c>
      <c r="C124" s="16" t="s">
        <v>368</v>
      </c>
      <c r="D124" s="17" t="s">
        <v>369</v>
      </c>
      <c r="E124" s="17" t="s">
        <v>370</v>
      </c>
      <c r="F124" s="25">
        <v>9500</v>
      </c>
      <c r="G124" s="19">
        <v>10000</v>
      </c>
      <c r="H124" s="19"/>
      <c r="I124" s="20">
        <v>4400</v>
      </c>
      <c r="J124" s="21">
        <v>65</v>
      </c>
      <c r="K124" s="21">
        <f t="shared" si="6"/>
        <v>95009500</v>
      </c>
      <c r="L124" s="20">
        <f t="shared" si="7"/>
        <v>19500</v>
      </c>
      <c r="M124" s="22">
        <f t="shared" si="8"/>
        <v>1.0526315789473684</v>
      </c>
      <c r="N124" s="23" t="s">
        <v>337</v>
      </c>
    </row>
    <row r="125" spans="1:14" ht="30" x14ac:dyDescent="0.25">
      <c r="A125" s="16">
        <v>120</v>
      </c>
      <c r="B125" s="16">
        <v>13</v>
      </c>
      <c r="C125" s="16" t="s">
        <v>371</v>
      </c>
      <c r="D125" s="17" t="s">
        <v>372</v>
      </c>
      <c r="E125" s="17" t="s">
        <v>373</v>
      </c>
      <c r="F125" s="25">
        <v>73400</v>
      </c>
      <c r="G125" s="19">
        <v>10000</v>
      </c>
      <c r="H125" s="19"/>
      <c r="I125" s="20">
        <v>34400</v>
      </c>
      <c r="J125" s="21">
        <v>98</v>
      </c>
      <c r="K125" s="21">
        <f t="shared" si="6"/>
        <v>734073400</v>
      </c>
      <c r="L125" s="20">
        <f t="shared" si="7"/>
        <v>83400</v>
      </c>
      <c r="M125" s="22">
        <f t="shared" si="8"/>
        <v>0.13623978201634879</v>
      </c>
      <c r="N125" s="23" t="s">
        <v>337</v>
      </c>
    </row>
    <row r="126" spans="1:14" ht="45" x14ac:dyDescent="0.25">
      <c r="A126" s="16">
        <v>121</v>
      </c>
      <c r="B126" s="16">
        <v>30</v>
      </c>
      <c r="C126" s="16" t="s">
        <v>374</v>
      </c>
      <c r="D126" s="17" t="s">
        <v>375</v>
      </c>
      <c r="E126" s="17" t="s">
        <v>376</v>
      </c>
      <c r="F126" s="25">
        <v>9000</v>
      </c>
      <c r="G126" s="19">
        <v>10000</v>
      </c>
      <c r="H126" s="19"/>
      <c r="I126" s="20">
        <v>4200</v>
      </c>
      <c r="J126" s="21">
        <v>30</v>
      </c>
      <c r="K126" s="21">
        <f t="shared" si="6"/>
        <v>90009000</v>
      </c>
      <c r="L126" s="20">
        <f t="shared" si="7"/>
        <v>19000</v>
      </c>
      <c r="M126" s="22">
        <f t="shared" si="8"/>
        <v>1.1111111111111112</v>
      </c>
      <c r="N126" s="23" t="s">
        <v>337</v>
      </c>
    </row>
    <row r="127" spans="1:14" ht="45" x14ac:dyDescent="0.25">
      <c r="A127" s="16">
        <v>122</v>
      </c>
      <c r="B127" s="16">
        <v>35</v>
      </c>
      <c r="C127" s="16" t="s">
        <v>377</v>
      </c>
      <c r="D127" s="17" t="s">
        <v>378</v>
      </c>
      <c r="E127" s="17" t="s">
        <v>379</v>
      </c>
      <c r="F127" s="25">
        <v>9500</v>
      </c>
      <c r="G127" s="19">
        <v>10000</v>
      </c>
      <c r="H127" s="19"/>
      <c r="I127" s="20">
        <v>4400</v>
      </c>
      <c r="J127" s="21">
        <v>65</v>
      </c>
      <c r="K127" s="21">
        <f t="shared" si="6"/>
        <v>95009500</v>
      </c>
      <c r="L127" s="20">
        <f t="shared" si="7"/>
        <v>19500</v>
      </c>
      <c r="M127" s="22">
        <f t="shared" si="8"/>
        <v>1.0526315789473684</v>
      </c>
      <c r="N127" s="23" t="s">
        <v>337</v>
      </c>
    </row>
    <row r="128" spans="1:14" ht="30" x14ac:dyDescent="0.25">
      <c r="A128" s="16">
        <v>123</v>
      </c>
      <c r="B128" s="16">
        <v>39</v>
      </c>
      <c r="C128" s="16" t="s">
        <v>380</v>
      </c>
      <c r="D128" s="17" t="s">
        <v>381</v>
      </c>
      <c r="E128" s="17" t="s">
        <v>382</v>
      </c>
      <c r="F128" s="25">
        <v>9000</v>
      </c>
      <c r="G128" s="19">
        <v>10000</v>
      </c>
      <c r="H128" s="19"/>
      <c r="I128" s="20">
        <v>4200</v>
      </c>
      <c r="J128" s="21">
        <v>30</v>
      </c>
      <c r="K128" s="21">
        <f t="shared" si="6"/>
        <v>90009000</v>
      </c>
      <c r="L128" s="20">
        <f t="shared" si="7"/>
        <v>19000</v>
      </c>
      <c r="M128" s="22">
        <f t="shared" si="8"/>
        <v>1.1111111111111112</v>
      </c>
      <c r="N128" s="23" t="s">
        <v>337</v>
      </c>
    </row>
    <row r="129" spans="1:14" ht="30" x14ac:dyDescent="0.25">
      <c r="A129" s="16">
        <v>124</v>
      </c>
      <c r="B129" s="16">
        <v>213</v>
      </c>
      <c r="C129" s="16" t="s">
        <v>383</v>
      </c>
      <c r="D129" s="17" t="s">
        <v>384</v>
      </c>
      <c r="E129" s="17" t="s">
        <v>385</v>
      </c>
      <c r="F129" s="25">
        <v>56000</v>
      </c>
      <c r="G129" s="19">
        <v>10000</v>
      </c>
      <c r="H129" s="19"/>
      <c r="I129" s="20">
        <v>26300</v>
      </c>
      <c r="J129" s="21">
        <v>20</v>
      </c>
      <c r="K129" s="21">
        <f t="shared" si="6"/>
        <v>560056000</v>
      </c>
      <c r="L129" s="20">
        <f t="shared" si="7"/>
        <v>66000</v>
      </c>
      <c r="M129" s="22">
        <f t="shared" si="8"/>
        <v>0.17857142857142858</v>
      </c>
      <c r="N129" s="23" t="s">
        <v>337</v>
      </c>
    </row>
    <row r="130" spans="1:14" ht="30" x14ac:dyDescent="0.25">
      <c r="A130" s="16">
        <v>125</v>
      </c>
      <c r="B130" s="16">
        <v>55</v>
      </c>
      <c r="C130" s="16" t="s">
        <v>386</v>
      </c>
      <c r="D130" s="17" t="s">
        <v>387</v>
      </c>
      <c r="E130" s="17" t="s">
        <v>388</v>
      </c>
      <c r="F130" s="25">
        <v>9000</v>
      </c>
      <c r="G130" s="19">
        <v>10000</v>
      </c>
      <c r="H130" s="19"/>
      <c r="I130" s="20">
        <v>4200</v>
      </c>
      <c r="J130" s="21">
        <v>30</v>
      </c>
      <c r="K130" s="21">
        <f t="shared" si="6"/>
        <v>90009000</v>
      </c>
      <c r="L130" s="20">
        <f t="shared" si="7"/>
        <v>19000</v>
      </c>
      <c r="M130" s="22">
        <f t="shared" si="8"/>
        <v>1.1111111111111112</v>
      </c>
      <c r="N130" s="23" t="s">
        <v>337</v>
      </c>
    </row>
    <row r="131" spans="1:14" ht="30" x14ac:dyDescent="0.25">
      <c r="A131" s="16">
        <v>126</v>
      </c>
      <c r="B131" s="16">
        <v>61</v>
      </c>
      <c r="C131" s="16" t="s">
        <v>389</v>
      </c>
      <c r="D131" s="17" t="s">
        <v>390</v>
      </c>
      <c r="E131" s="17" t="s">
        <v>391</v>
      </c>
      <c r="F131" s="24">
        <v>75200</v>
      </c>
      <c r="G131" s="19">
        <v>10000</v>
      </c>
      <c r="H131" s="19"/>
      <c r="I131" s="20">
        <v>35300</v>
      </c>
      <c r="J131" s="21">
        <v>44</v>
      </c>
      <c r="K131" s="21">
        <f t="shared" si="6"/>
        <v>752075200</v>
      </c>
      <c r="L131" s="20">
        <f t="shared" si="7"/>
        <v>85200</v>
      </c>
      <c r="M131" s="22">
        <f t="shared" si="8"/>
        <v>0.13297872340425532</v>
      </c>
      <c r="N131" s="23" t="s">
        <v>337</v>
      </c>
    </row>
    <row r="132" spans="1:14" ht="30" x14ac:dyDescent="0.25">
      <c r="A132" s="16">
        <v>127</v>
      </c>
      <c r="B132" s="16">
        <v>66</v>
      </c>
      <c r="C132" s="16" t="s">
        <v>392</v>
      </c>
      <c r="D132" s="17" t="s">
        <v>393</v>
      </c>
      <c r="E132" s="17" t="s">
        <v>394</v>
      </c>
      <c r="F132" s="25">
        <v>152700</v>
      </c>
      <c r="G132" s="19">
        <v>10000</v>
      </c>
      <c r="H132" s="19"/>
      <c r="I132" s="20">
        <v>71700</v>
      </c>
      <c r="J132" s="21">
        <v>69</v>
      </c>
      <c r="K132" s="21">
        <f t="shared" si="6"/>
        <v>1527152700</v>
      </c>
      <c r="L132" s="20">
        <f t="shared" si="7"/>
        <v>162700</v>
      </c>
      <c r="M132" s="22">
        <f t="shared" si="8"/>
        <v>6.548788474132286E-2</v>
      </c>
      <c r="N132" s="23" t="s">
        <v>337</v>
      </c>
    </row>
    <row r="133" spans="1:14" ht="30" x14ac:dyDescent="0.25">
      <c r="A133" s="16">
        <v>128</v>
      </c>
      <c r="B133" s="16">
        <v>406</v>
      </c>
      <c r="C133" s="16" t="s">
        <v>395</v>
      </c>
      <c r="D133" s="17" t="s">
        <v>396</v>
      </c>
      <c r="E133" s="17" t="s">
        <v>397</v>
      </c>
      <c r="F133" s="25">
        <v>15100</v>
      </c>
      <c r="G133" s="19">
        <v>10000</v>
      </c>
      <c r="H133" s="19"/>
      <c r="I133" s="20">
        <v>7000</v>
      </c>
      <c r="J133" s="21">
        <v>97</v>
      </c>
      <c r="K133" s="21">
        <f>F133*(1+G133)</f>
        <v>151015100</v>
      </c>
      <c r="L133" s="20">
        <f>F133+G133</f>
        <v>25100</v>
      </c>
      <c r="M133" s="22">
        <f>G133/F133</f>
        <v>0.66225165562913912</v>
      </c>
      <c r="N133" s="23" t="s">
        <v>337</v>
      </c>
    </row>
    <row r="134" spans="1:14" ht="30" x14ac:dyDescent="0.25">
      <c r="A134" s="16">
        <v>129</v>
      </c>
      <c r="B134" s="16">
        <v>74</v>
      </c>
      <c r="C134" s="16" t="s">
        <v>398</v>
      </c>
      <c r="D134" s="17" t="s">
        <v>399</v>
      </c>
      <c r="E134" s="17" t="s">
        <v>400</v>
      </c>
      <c r="F134" s="24">
        <v>9000</v>
      </c>
      <c r="G134" s="19">
        <v>10000</v>
      </c>
      <c r="H134" s="19"/>
      <c r="I134" s="20">
        <v>4200</v>
      </c>
      <c r="J134" s="21">
        <v>30</v>
      </c>
      <c r="K134" s="21">
        <f t="shared" si="6"/>
        <v>90009000</v>
      </c>
      <c r="L134" s="20">
        <f t="shared" si="7"/>
        <v>19000</v>
      </c>
      <c r="M134" s="22">
        <f t="shared" si="8"/>
        <v>1.1111111111111112</v>
      </c>
      <c r="N134" s="23" t="s">
        <v>337</v>
      </c>
    </row>
    <row r="135" spans="1:14" ht="45" x14ac:dyDescent="0.25">
      <c r="A135" s="16">
        <v>130</v>
      </c>
      <c r="B135" s="16">
        <v>83</v>
      </c>
      <c r="C135" s="16" t="s">
        <v>401</v>
      </c>
      <c r="D135" s="17" t="s">
        <v>402</v>
      </c>
      <c r="E135" s="17" t="s">
        <v>403</v>
      </c>
      <c r="F135" s="25">
        <v>9000</v>
      </c>
      <c r="G135" s="19">
        <v>10000</v>
      </c>
      <c r="H135" s="19"/>
      <c r="I135" s="20">
        <v>4200</v>
      </c>
      <c r="J135" s="21">
        <v>30</v>
      </c>
      <c r="K135" s="21">
        <f t="shared" si="6"/>
        <v>90009000</v>
      </c>
      <c r="L135" s="20">
        <f t="shared" si="7"/>
        <v>19000</v>
      </c>
      <c r="M135" s="22">
        <f t="shared" si="8"/>
        <v>1.1111111111111112</v>
      </c>
      <c r="N135" s="23" t="s">
        <v>337</v>
      </c>
    </row>
    <row r="136" spans="1:14" ht="30" x14ac:dyDescent="0.25">
      <c r="A136" s="16">
        <v>131</v>
      </c>
      <c r="B136" s="16">
        <v>86</v>
      </c>
      <c r="C136" s="16" t="s">
        <v>404</v>
      </c>
      <c r="D136" s="17" t="s">
        <v>405</v>
      </c>
      <c r="E136" s="17" t="s">
        <v>406</v>
      </c>
      <c r="F136" s="24">
        <v>9000</v>
      </c>
      <c r="G136" s="19">
        <v>10000</v>
      </c>
      <c r="H136" s="19"/>
      <c r="I136" s="20">
        <v>4200</v>
      </c>
      <c r="J136" s="21">
        <v>30</v>
      </c>
      <c r="K136" s="21">
        <f t="shared" si="6"/>
        <v>90009000</v>
      </c>
      <c r="L136" s="20">
        <f t="shared" si="7"/>
        <v>19000</v>
      </c>
      <c r="M136" s="22">
        <f t="shared" si="8"/>
        <v>1.1111111111111112</v>
      </c>
      <c r="N136" s="23" t="s">
        <v>337</v>
      </c>
    </row>
    <row r="137" spans="1:14" ht="30" x14ac:dyDescent="0.25">
      <c r="A137" s="16">
        <v>132</v>
      </c>
      <c r="B137" s="16">
        <v>185</v>
      </c>
      <c r="C137" s="16" t="s">
        <v>407</v>
      </c>
      <c r="D137" s="17" t="s">
        <v>408</v>
      </c>
      <c r="E137" s="17" t="s">
        <v>409</v>
      </c>
      <c r="F137" s="25">
        <v>14300</v>
      </c>
      <c r="G137" s="19">
        <v>10000</v>
      </c>
      <c r="H137" s="19"/>
      <c r="I137" s="20">
        <v>6700</v>
      </c>
      <c r="J137" s="21">
        <v>21</v>
      </c>
      <c r="K137" s="21">
        <f t="shared" si="6"/>
        <v>143014300</v>
      </c>
      <c r="L137" s="20">
        <f t="shared" si="7"/>
        <v>24300</v>
      </c>
      <c r="M137" s="22">
        <f t="shared" si="8"/>
        <v>0.69930069930069927</v>
      </c>
      <c r="N137" s="23" t="s">
        <v>337</v>
      </c>
    </row>
    <row r="138" spans="1:14" ht="45" x14ac:dyDescent="0.25">
      <c r="A138" s="16">
        <v>133</v>
      </c>
      <c r="B138" s="16">
        <v>101</v>
      </c>
      <c r="C138" s="16" t="s">
        <v>410</v>
      </c>
      <c r="D138" s="17" t="s">
        <v>411</v>
      </c>
      <c r="E138" s="17" t="s">
        <v>412</v>
      </c>
      <c r="F138" s="25">
        <v>10400</v>
      </c>
      <c r="G138" s="19">
        <v>10000</v>
      </c>
      <c r="H138" s="19"/>
      <c r="I138" s="20">
        <v>4800</v>
      </c>
      <c r="J138" s="21">
        <v>88</v>
      </c>
      <c r="K138" s="21">
        <f t="shared" si="6"/>
        <v>104010400</v>
      </c>
      <c r="L138" s="20">
        <f t="shared" si="7"/>
        <v>20400</v>
      </c>
      <c r="M138" s="22">
        <f t="shared" si="8"/>
        <v>0.96153846153846156</v>
      </c>
      <c r="N138" s="23" t="s">
        <v>337</v>
      </c>
    </row>
    <row r="139" spans="1:14" ht="30" x14ac:dyDescent="0.25">
      <c r="A139" s="16">
        <v>134</v>
      </c>
      <c r="B139" s="16">
        <v>106</v>
      </c>
      <c r="C139" s="16" t="s">
        <v>413</v>
      </c>
      <c r="D139" s="17" t="s">
        <v>414</v>
      </c>
      <c r="E139" s="17" t="s">
        <v>415</v>
      </c>
      <c r="F139" s="25">
        <v>9000</v>
      </c>
      <c r="G139" s="19">
        <v>10000</v>
      </c>
      <c r="H139" s="19"/>
      <c r="I139" s="20">
        <v>4200</v>
      </c>
      <c r="J139" s="21">
        <v>30</v>
      </c>
      <c r="K139" s="21">
        <f t="shared" si="6"/>
        <v>90009000</v>
      </c>
      <c r="L139" s="20">
        <f t="shared" si="7"/>
        <v>19000</v>
      </c>
      <c r="M139" s="22">
        <f t="shared" si="8"/>
        <v>1.1111111111111112</v>
      </c>
      <c r="N139" s="23" t="s">
        <v>337</v>
      </c>
    </row>
    <row r="140" spans="1:14" ht="30" x14ac:dyDescent="0.25">
      <c r="A140" s="16">
        <v>135</v>
      </c>
      <c r="B140" s="16">
        <v>114</v>
      </c>
      <c r="C140" s="16" t="s">
        <v>416</v>
      </c>
      <c r="D140" s="17" t="s">
        <v>417</v>
      </c>
      <c r="E140" s="17" t="s">
        <v>418</v>
      </c>
      <c r="F140" s="25">
        <v>9000</v>
      </c>
      <c r="G140" s="19">
        <v>10000</v>
      </c>
      <c r="H140" s="19"/>
      <c r="I140" s="20">
        <v>4200</v>
      </c>
      <c r="J140" s="21">
        <v>30</v>
      </c>
      <c r="K140" s="21">
        <f t="shared" si="6"/>
        <v>90009000</v>
      </c>
      <c r="L140" s="20">
        <f t="shared" si="7"/>
        <v>19000</v>
      </c>
      <c r="M140" s="22">
        <f t="shared" si="8"/>
        <v>1.1111111111111112</v>
      </c>
      <c r="N140" s="23" t="s">
        <v>337</v>
      </c>
    </row>
    <row r="141" spans="1:14" ht="30" x14ac:dyDescent="0.25">
      <c r="A141" s="16">
        <v>136</v>
      </c>
      <c r="B141" s="16">
        <v>129</v>
      </c>
      <c r="C141" s="16" t="s">
        <v>419</v>
      </c>
      <c r="D141" s="17" t="s">
        <v>420</v>
      </c>
      <c r="E141" s="17" t="s">
        <v>421</v>
      </c>
      <c r="F141" s="25">
        <v>9000</v>
      </c>
      <c r="G141" s="19">
        <v>10000</v>
      </c>
      <c r="H141" s="19"/>
      <c r="I141" s="20">
        <v>4200</v>
      </c>
      <c r="J141" s="21">
        <v>30</v>
      </c>
      <c r="K141" s="21">
        <f t="shared" si="6"/>
        <v>90009000</v>
      </c>
      <c r="L141" s="20">
        <f t="shared" si="7"/>
        <v>19000</v>
      </c>
      <c r="M141" s="22">
        <f t="shared" si="8"/>
        <v>1.1111111111111112</v>
      </c>
      <c r="N141" s="23" t="s">
        <v>337</v>
      </c>
    </row>
    <row r="142" spans="1:14" ht="30" x14ac:dyDescent="0.25">
      <c r="A142" s="16">
        <v>137</v>
      </c>
      <c r="B142" s="16">
        <v>143</v>
      </c>
      <c r="C142" s="16" t="s">
        <v>422</v>
      </c>
      <c r="D142" s="17" t="s">
        <v>423</v>
      </c>
      <c r="E142" s="17" t="s">
        <v>424</v>
      </c>
      <c r="F142" s="25">
        <v>9000</v>
      </c>
      <c r="G142" s="19">
        <v>10000</v>
      </c>
      <c r="H142" s="19"/>
      <c r="I142" s="20">
        <v>4200</v>
      </c>
      <c r="J142" s="21">
        <v>30</v>
      </c>
      <c r="K142" s="21">
        <f t="shared" si="6"/>
        <v>90009000</v>
      </c>
      <c r="L142" s="20">
        <f t="shared" si="7"/>
        <v>19000</v>
      </c>
      <c r="M142" s="22">
        <f t="shared" si="8"/>
        <v>1.1111111111111112</v>
      </c>
      <c r="N142" s="23" t="s">
        <v>337</v>
      </c>
    </row>
    <row r="143" spans="1:14" ht="30" x14ac:dyDescent="0.25">
      <c r="A143" s="16">
        <v>138</v>
      </c>
      <c r="B143" s="16">
        <v>107</v>
      </c>
      <c r="C143" s="16" t="s">
        <v>425</v>
      </c>
      <c r="D143" s="17" t="s">
        <v>426</v>
      </c>
      <c r="E143" s="17" t="s">
        <v>427</v>
      </c>
      <c r="F143" s="25">
        <v>51100</v>
      </c>
      <c r="G143" s="19">
        <v>10000</v>
      </c>
      <c r="H143" s="19"/>
      <c r="I143" s="20">
        <v>24000</v>
      </c>
      <c r="J143" s="21">
        <v>17</v>
      </c>
      <c r="K143" s="21">
        <f t="shared" si="6"/>
        <v>511051100</v>
      </c>
      <c r="L143" s="20">
        <f t="shared" si="7"/>
        <v>61100</v>
      </c>
      <c r="M143" s="22">
        <f t="shared" si="8"/>
        <v>0.19569471624266144</v>
      </c>
      <c r="N143" s="23" t="s">
        <v>337</v>
      </c>
    </row>
    <row r="144" spans="1:14" ht="30" x14ac:dyDescent="0.25">
      <c r="A144" s="16">
        <v>139</v>
      </c>
      <c r="B144" s="16">
        <v>9</v>
      </c>
      <c r="C144" s="16" t="s">
        <v>428</v>
      </c>
      <c r="D144" s="17" t="s">
        <v>429</v>
      </c>
      <c r="E144" s="17" t="s">
        <v>430</v>
      </c>
      <c r="F144" s="25">
        <v>23900</v>
      </c>
      <c r="G144" s="19">
        <v>10000</v>
      </c>
      <c r="H144" s="19"/>
      <c r="I144" s="20">
        <v>11200</v>
      </c>
      <c r="J144" s="21">
        <v>33</v>
      </c>
      <c r="K144" s="21">
        <f t="shared" si="6"/>
        <v>239023900</v>
      </c>
      <c r="L144" s="20">
        <f t="shared" si="7"/>
        <v>33900</v>
      </c>
      <c r="M144" s="22">
        <f t="shared" si="8"/>
        <v>0.41841004184100417</v>
      </c>
      <c r="N144" s="23" t="s">
        <v>337</v>
      </c>
    </row>
    <row r="145" spans="1:14" ht="30" x14ac:dyDescent="0.25">
      <c r="A145" s="16">
        <v>140</v>
      </c>
      <c r="B145" s="16">
        <v>448</v>
      </c>
      <c r="C145" s="16" t="s">
        <v>431</v>
      </c>
      <c r="D145" s="17" t="s">
        <v>432</v>
      </c>
      <c r="E145" s="17" t="s">
        <v>433</v>
      </c>
      <c r="F145" s="24">
        <v>11200</v>
      </c>
      <c r="G145" s="19">
        <v>10000</v>
      </c>
      <c r="H145" s="19"/>
      <c r="I145" s="20">
        <v>5200</v>
      </c>
      <c r="J145" s="21">
        <v>64</v>
      </c>
      <c r="K145" s="21">
        <f t="shared" si="6"/>
        <v>112011200</v>
      </c>
      <c r="L145" s="20">
        <f t="shared" si="7"/>
        <v>21200</v>
      </c>
      <c r="M145" s="22">
        <f t="shared" si="8"/>
        <v>0.8928571428571429</v>
      </c>
      <c r="N145" s="23" t="s">
        <v>337</v>
      </c>
    </row>
    <row r="146" spans="1:14" ht="30" x14ac:dyDescent="0.25">
      <c r="A146" s="16">
        <v>141</v>
      </c>
      <c r="B146" s="16">
        <v>238</v>
      </c>
      <c r="C146" s="16" t="s">
        <v>434</v>
      </c>
      <c r="D146" s="17" t="s">
        <v>435</v>
      </c>
      <c r="E146" s="17" t="s">
        <v>436</v>
      </c>
      <c r="F146" s="25">
        <v>15900</v>
      </c>
      <c r="G146" s="19">
        <v>10000</v>
      </c>
      <c r="H146" s="19"/>
      <c r="I146" s="20">
        <v>7400</v>
      </c>
      <c r="J146" s="21">
        <v>73</v>
      </c>
      <c r="K146" s="21">
        <v>23373</v>
      </c>
      <c r="L146" s="20">
        <f t="shared" si="7"/>
        <v>25900</v>
      </c>
      <c r="M146" s="22">
        <f t="shared" si="8"/>
        <v>0.62893081761006286</v>
      </c>
      <c r="N146" s="23" t="s">
        <v>337</v>
      </c>
    </row>
    <row r="147" spans="1:14" ht="30" x14ac:dyDescent="0.25">
      <c r="A147" s="16">
        <v>142</v>
      </c>
      <c r="B147" s="16">
        <v>168</v>
      </c>
      <c r="C147" s="16" t="s">
        <v>437</v>
      </c>
      <c r="D147" s="17" t="s">
        <v>438</v>
      </c>
      <c r="E147" s="17" t="s">
        <v>439</v>
      </c>
      <c r="F147" s="25">
        <v>20000</v>
      </c>
      <c r="G147" s="19">
        <v>10000</v>
      </c>
      <c r="H147" s="19"/>
      <c r="I147" s="20">
        <v>9400</v>
      </c>
      <c r="J147" s="21"/>
      <c r="K147" s="21">
        <f t="shared" ref="K147:K210" si="9">F147*(1+G147)</f>
        <v>200020000</v>
      </c>
      <c r="L147" s="20">
        <f t="shared" si="7"/>
        <v>30000</v>
      </c>
      <c r="M147" s="22">
        <f t="shared" si="8"/>
        <v>0.5</v>
      </c>
      <c r="N147" s="23" t="s">
        <v>337</v>
      </c>
    </row>
    <row r="148" spans="1:14" ht="45" x14ac:dyDescent="0.25">
      <c r="A148" s="16">
        <v>143</v>
      </c>
      <c r="B148" s="16">
        <v>158</v>
      </c>
      <c r="C148" s="16" t="s">
        <v>440</v>
      </c>
      <c r="D148" s="17" t="s">
        <v>441</v>
      </c>
      <c r="E148" s="17" t="s">
        <v>442</v>
      </c>
      <c r="F148" s="25">
        <v>9000</v>
      </c>
      <c r="G148" s="19">
        <v>10000</v>
      </c>
      <c r="H148" s="19"/>
      <c r="I148" s="20">
        <v>4200</v>
      </c>
      <c r="J148" s="21">
        <v>30</v>
      </c>
      <c r="K148" s="21">
        <f>F148*(1+G148)</f>
        <v>90009000</v>
      </c>
      <c r="L148" s="20">
        <f>F148+G148</f>
        <v>19000</v>
      </c>
      <c r="M148" s="22">
        <f>G148/F148</f>
        <v>1.1111111111111112</v>
      </c>
      <c r="N148" s="23" t="s">
        <v>337</v>
      </c>
    </row>
    <row r="149" spans="1:14" ht="33.75" customHeight="1" x14ac:dyDescent="0.25">
      <c r="A149" s="16">
        <v>144</v>
      </c>
      <c r="B149" s="16">
        <v>150</v>
      </c>
      <c r="C149" s="16" t="s">
        <v>395</v>
      </c>
      <c r="D149" s="17" t="s">
        <v>443</v>
      </c>
      <c r="E149" s="17" t="s">
        <v>444</v>
      </c>
      <c r="F149" s="25">
        <v>14000</v>
      </c>
      <c r="G149" s="19">
        <v>10000</v>
      </c>
      <c r="H149" s="19"/>
      <c r="I149" s="20">
        <v>6500</v>
      </c>
      <c r="J149" s="21">
        <v>80</v>
      </c>
      <c r="K149" s="21">
        <f>F149*(1+G149)</f>
        <v>140014000</v>
      </c>
      <c r="L149" s="20">
        <f>F149+G149</f>
        <v>24000</v>
      </c>
      <c r="M149" s="22">
        <f>G149/F149</f>
        <v>0.7142857142857143</v>
      </c>
      <c r="N149" s="23" t="s">
        <v>337</v>
      </c>
    </row>
    <row r="150" spans="1:14" ht="30" x14ac:dyDescent="0.25">
      <c r="A150" s="16">
        <v>145</v>
      </c>
      <c r="B150" s="16">
        <v>173</v>
      </c>
      <c r="C150" s="16" t="s">
        <v>445</v>
      </c>
      <c r="D150" s="17" t="s">
        <v>446</v>
      </c>
      <c r="E150" s="17" t="s">
        <v>447</v>
      </c>
      <c r="F150" s="25">
        <v>9000</v>
      </c>
      <c r="G150" s="19">
        <v>10000</v>
      </c>
      <c r="H150" s="19"/>
      <c r="I150" s="20">
        <v>4200</v>
      </c>
      <c r="J150" s="21">
        <v>30</v>
      </c>
      <c r="K150" s="21">
        <f t="shared" si="9"/>
        <v>90009000</v>
      </c>
      <c r="L150" s="20">
        <f t="shared" si="7"/>
        <v>19000</v>
      </c>
      <c r="M150" s="22">
        <f t="shared" si="8"/>
        <v>1.1111111111111112</v>
      </c>
      <c r="N150" s="23" t="s">
        <v>337</v>
      </c>
    </row>
    <row r="151" spans="1:14" ht="30" x14ac:dyDescent="0.25">
      <c r="A151" s="16">
        <v>146</v>
      </c>
      <c r="B151" s="16">
        <v>184</v>
      </c>
      <c r="C151" s="16" t="s">
        <v>448</v>
      </c>
      <c r="D151" s="17" t="s">
        <v>449</v>
      </c>
      <c r="E151" s="17" t="s">
        <v>450</v>
      </c>
      <c r="F151" s="25">
        <v>9500</v>
      </c>
      <c r="G151" s="19">
        <v>10000</v>
      </c>
      <c r="H151" s="19"/>
      <c r="I151" s="20">
        <v>4400</v>
      </c>
      <c r="J151" s="21">
        <v>65</v>
      </c>
      <c r="K151" s="21">
        <f t="shared" si="9"/>
        <v>95009500</v>
      </c>
      <c r="L151" s="20">
        <f t="shared" si="7"/>
        <v>19500</v>
      </c>
      <c r="M151" s="22">
        <f t="shared" si="8"/>
        <v>1.0526315789473684</v>
      </c>
      <c r="N151" s="23" t="s">
        <v>337</v>
      </c>
    </row>
    <row r="152" spans="1:14" ht="30" x14ac:dyDescent="0.25">
      <c r="A152" s="16">
        <v>147</v>
      </c>
      <c r="B152" s="16">
        <v>197</v>
      </c>
      <c r="C152" s="16" t="s">
        <v>451</v>
      </c>
      <c r="D152" s="17" t="s">
        <v>452</v>
      </c>
      <c r="E152" s="17" t="s">
        <v>453</v>
      </c>
      <c r="F152" s="25">
        <v>24900</v>
      </c>
      <c r="G152" s="19">
        <v>10000</v>
      </c>
      <c r="H152" s="19"/>
      <c r="I152" s="20">
        <v>11700</v>
      </c>
      <c r="J152" s="21">
        <v>3</v>
      </c>
      <c r="K152" s="21">
        <f t="shared" si="9"/>
        <v>249024900</v>
      </c>
      <c r="L152" s="20">
        <f t="shared" si="7"/>
        <v>34900</v>
      </c>
      <c r="M152" s="22">
        <f t="shared" si="8"/>
        <v>0.40160642570281124</v>
      </c>
      <c r="N152" s="23" t="s">
        <v>337</v>
      </c>
    </row>
    <row r="153" spans="1:14" ht="30" x14ac:dyDescent="0.25">
      <c r="A153" s="16">
        <v>148</v>
      </c>
      <c r="B153" s="16">
        <v>205</v>
      </c>
      <c r="C153" s="16" t="s">
        <v>454</v>
      </c>
      <c r="D153" s="17" t="s">
        <v>455</v>
      </c>
      <c r="E153" s="17" t="s">
        <v>456</v>
      </c>
      <c r="F153" s="25">
        <v>13500</v>
      </c>
      <c r="G153" s="19">
        <v>10000</v>
      </c>
      <c r="H153" s="19"/>
      <c r="I153" s="20">
        <v>6300</v>
      </c>
      <c r="J153" s="21">
        <v>45</v>
      </c>
      <c r="K153" s="21">
        <f t="shared" si="9"/>
        <v>135013500</v>
      </c>
      <c r="L153" s="20">
        <f t="shared" si="7"/>
        <v>23500</v>
      </c>
      <c r="M153" s="22">
        <f t="shared" si="8"/>
        <v>0.7407407407407407</v>
      </c>
      <c r="N153" s="23" t="s">
        <v>337</v>
      </c>
    </row>
    <row r="154" spans="1:14" ht="45" x14ac:dyDescent="0.25">
      <c r="A154" s="16">
        <v>149</v>
      </c>
      <c r="B154" s="16">
        <v>211</v>
      </c>
      <c r="C154" s="16" t="s">
        <v>457</v>
      </c>
      <c r="D154" s="17" t="s">
        <v>458</v>
      </c>
      <c r="E154" s="17" t="s">
        <v>459</v>
      </c>
      <c r="F154" s="24">
        <v>9500</v>
      </c>
      <c r="G154" s="19">
        <v>10000</v>
      </c>
      <c r="H154" s="19"/>
      <c r="I154" s="20">
        <v>4400</v>
      </c>
      <c r="J154" s="21">
        <v>65</v>
      </c>
      <c r="K154" s="21">
        <f t="shared" si="9"/>
        <v>95009500</v>
      </c>
      <c r="L154" s="20">
        <f t="shared" si="7"/>
        <v>19500</v>
      </c>
      <c r="M154" s="22">
        <f t="shared" si="8"/>
        <v>1.0526315789473684</v>
      </c>
      <c r="N154" s="23" t="s">
        <v>337</v>
      </c>
    </row>
    <row r="155" spans="1:14" ht="30" x14ac:dyDescent="0.25">
      <c r="A155" s="16">
        <v>150</v>
      </c>
      <c r="B155" s="16">
        <v>216</v>
      </c>
      <c r="C155" s="16" t="s">
        <v>460</v>
      </c>
      <c r="D155" s="17" t="s">
        <v>461</v>
      </c>
      <c r="E155" s="17" t="s">
        <v>462</v>
      </c>
      <c r="F155" s="25">
        <v>29800</v>
      </c>
      <c r="G155" s="19">
        <v>10000</v>
      </c>
      <c r="H155" s="19"/>
      <c r="I155" s="20">
        <v>14000</v>
      </c>
      <c r="J155" s="21">
        <v>6</v>
      </c>
      <c r="K155" s="21">
        <f t="shared" si="9"/>
        <v>298029800</v>
      </c>
      <c r="L155" s="20">
        <f t="shared" si="7"/>
        <v>39800</v>
      </c>
      <c r="M155" s="22">
        <f t="shared" si="8"/>
        <v>0.33557046979865773</v>
      </c>
      <c r="N155" s="23" t="s">
        <v>337</v>
      </c>
    </row>
    <row r="156" spans="1:14" ht="30" x14ac:dyDescent="0.25">
      <c r="A156" s="16">
        <v>151</v>
      </c>
      <c r="B156" s="16">
        <v>12</v>
      </c>
      <c r="C156" s="16" t="s">
        <v>463</v>
      </c>
      <c r="D156" s="17" t="s">
        <v>464</v>
      </c>
      <c r="E156" s="17" t="s">
        <v>465</v>
      </c>
      <c r="F156" s="24">
        <v>101400</v>
      </c>
      <c r="G156" s="19">
        <v>10000</v>
      </c>
      <c r="H156" s="19"/>
      <c r="I156" s="20">
        <v>47600</v>
      </c>
      <c r="J156" s="21">
        <v>58</v>
      </c>
      <c r="K156" s="21">
        <f t="shared" si="9"/>
        <v>1014101400</v>
      </c>
      <c r="L156" s="20">
        <f t="shared" si="7"/>
        <v>111400</v>
      </c>
      <c r="M156" s="22">
        <f t="shared" si="8"/>
        <v>9.8619329388560162E-2</v>
      </c>
      <c r="N156" s="23" t="s">
        <v>337</v>
      </c>
    </row>
    <row r="157" spans="1:14" ht="45" x14ac:dyDescent="0.25">
      <c r="A157" s="16">
        <v>152</v>
      </c>
      <c r="B157" s="16">
        <v>222</v>
      </c>
      <c r="C157" s="16" t="s">
        <v>466</v>
      </c>
      <c r="D157" s="17" t="s">
        <v>467</v>
      </c>
      <c r="E157" s="17" t="s">
        <v>468</v>
      </c>
      <c r="F157" s="25">
        <v>26700</v>
      </c>
      <c r="G157" s="19">
        <v>10000</v>
      </c>
      <c r="H157" s="19"/>
      <c r="I157" s="20">
        <v>12500</v>
      </c>
      <c r="J157" s="21">
        <v>49</v>
      </c>
      <c r="K157" s="21">
        <f t="shared" si="9"/>
        <v>267026700</v>
      </c>
      <c r="L157" s="20">
        <f t="shared" si="7"/>
        <v>36700</v>
      </c>
      <c r="M157" s="22">
        <f t="shared" si="8"/>
        <v>0.37453183520599254</v>
      </c>
      <c r="N157" s="23" t="s">
        <v>337</v>
      </c>
    </row>
    <row r="158" spans="1:14" ht="30" x14ac:dyDescent="0.25">
      <c r="A158" s="16">
        <v>153</v>
      </c>
      <c r="B158" s="16">
        <v>226</v>
      </c>
      <c r="C158" s="16" t="s">
        <v>469</v>
      </c>
      <c r="D158" s="17" t="s">
        <v>470</v>
      </c>
      <c r="E158" s="17" t="s">
        <v>471</v>
      </c>
      <c r="F158" s="24">
        <v>11300</v>
      </c>
      <c r="G158" s="19">
        <v>10000</v>
      </c>
      <c r="H158" s="19"/>
      <c r="I158" s="20">
        <v>5300</v>
      </c>
      <c r="J158" s="21">
        <v>11</v>
      </c>
      <c r="K158" s="21">
        <f t="shared" si="9"/>
        <v>113011300</v>
      </c>
      <c r="L158" s="20">
        <f t="shared" si="7"/>
        <v>21300</v>
      </c>
      <c r="M158" s="22">
        <f t="shared" si="8"/>
        <v>0.88495575221238942</v>
      </c>
      <c r="N158" s="23" t="s">
        <v>337</v>
      </c>
    </row>
    <row r="159" spans="1:14" ht="30" x14ac:dyDescent="0.25">
      <c r="A159" s="16">
        <v>154</v>
      </c>
      <c r="B159" s="16">
        <v>201</v>
      </c>
      <c r="C159" s="16" t="s">
        <v>472</v>
      </c>
      <c r="D159" s="17" t="s">
        <v>473</v>
      </c>
      <c r="E159" s="17" t="s">
        <v>474</v>
      </c>
      <c r="F159" s="25">
        <v>29800</v>
      </c>
      <c r="G159" s="19">
        <v>10000</v>
      </c>
      <c r="H159" s="19"/>
      <c r="I159" s="20">
        <v>14000</v>
      </c>
      <c r="J159" s="21">
        <v>6</v>
      </c>
      <c r="K159" s="21">
        <f t="shared" si="9"/>
        <v>298029800</v>
      </c>
      <c r="L159" s="20">
        <f t="shared" si="7"/>
        <v>39800</v>
      </c>
      <c r="M159" s="22">
        <f t="shared" si="8"/>
        <v>0.33557046979865773</v>
      </c>
      <c r="N159" s="23" t="s">
        <v>337</v>
      </c>
    </row>
    <row r="160" spans="1:14" ht="30" x14ac:dyDescent="0.25">
      <c r="A160" s="16">
        <v>155</v>
      </c>
      <c r="B160" s="16">
        <v>228</v>
      </c>
      <c r="C160" s="16" t="s">
        <v>475</v>
      </c>
      <c r="D160" s="17" t="s">
        <v>476</v>
      </c>
      <c r="E160" s="17" t="s">
        <v>477</v>
      </c>
      <c r="F160" s="25">
        <v>11300</v>
      </c>
      <c r="G160" s="19">
        <v>10000</v>
      </c>
      <c r="H160" s="19"/>
      <c r="I160" s="20">
        <v>5300</v>
      </c>
      <c r="J160" s="21">
        <v>11</v>
      </c>
      <c r="K160" s="21">
        <f t="shared" si="9"/>
        <v>113011300</v>
      </c>
      <c r="L160" s="20">
        <f t="shared" si="7"/>
        <v>21300</v>
      </c>
      <c r="M160" s="22">
        <f t="shared" si="8"/>
        <v>0.88495575221238942</v>
      </c>
      <c r="N160" s="23" t="s">
        <v>337</v>
      </c>
    </row>
    <row r="161" spans="1:14" ht="30" x14ac:dyDescent="0.25">
      <c r="A161" s="16">
        <v>156</v>
      </c>
      <c r="B161" s="16">
        <v>244</v>
      </c>
      <c r="C161" s="16" t="s">
        <v>478</v>
      </c>
      <c r="D161" s="17" t="s">
        <v>479</v>
      </c>
      <c r="E161" s="17" t="s">
        <v>480</v>
      </c>
      <c r="F161" s="25">
        <v>29900</v>
      </c>
      <c r="G161" s="19">
        <v>10000</v>
      </c>
      <c r="H161" s="19"/>
      <c r="I161" s="20">
        <v>14000</v>
      </c>
      <c r="J161" s="21">
        <v>53</v>
      </c>
      <c r="K161" s="21">
        <f t="shared" si="9"/>
        <v>299029900</v>
      </c>
      <c r="L161" s="20">
        <f t="shared" ref="L161:L224" si="10">F161+G161</f>
        <v>39900</v>
      </c>
      <c r="M161" s="22">
        <f t="shared" ref="M161:M224" si="11">G161/F161</f>
        <v>0.33444816053511706</v>
      </c>
      <c r="N161" s="23" t="s">
        <v>337</v>
      </c>
    </row>
    <row r="162" spans="1:14" ht="60" x14ac:dyDescent="0.25">
      <c r="A162" s="16">
        <v>157</v>
      </c>
      <c r="B162" s="16">
        <v>147</v>
      </c>
      <c r="C162" s="16" t="s">
        <v>481</v>
      </c>
      <c r="D162" s="17" t="s">
        <v>482</v>
      </c>
      <c r="E162" s="17" t="s">
        <v>483</v>
      </c>
      <c r="F162" s="25">
        <v>47100</v>
      </c>
      <c r="G162" s="19">
        <v>10000</v>
      </c>
      <c r="H162" s="19"/>
      <c r="I162" s="20">
        <v>22100</v>
      </c>
      <c r="J162" s="21">
        <v>37</v>
      </c>
      <c r="K162" s="21">
        <f>F162*(1+G162)</f>
        <v>471047100</v>
      </c>
      <c r="L162" s="20">
        <f>F162+G162</f>
        <v>57100</v>
      </c>
      <c r="M162" s="22">
        <f>G162/F162</f>
        <v>0.21231422505307856</v>
      </c>
      <c r="N162" s="23" t="s">
        <v>337</v>
      </c>
    </row>
    <row r="163" spans="1:14" ht="30" x14ac:dyDescent="0.25">
      <c r="A163" s="16">
        <v>158</v>
      </c>
      <c r="B163" s="16">
        <v>248</v>
      </c>
      <c r="C163" s="16" t="s">
        <v>484</v>
      </c>
      <c r="D163" s="17" t="s">
        <v>485</v>
      </c>
      <c r="E163" s="17" t="s">
        <v>486</v>
      </c>
      <c r="F163" s="25">
        <v>32900</v>
      </c>
      <c r="G163" s="19">
        <v>10000</v>
      </c>
      <c r="H163" s="19"/>
      <c r="I163" s="20">
        <v>15400</v>
      </c>
      <c r="J163" s="21">
        <v>63</v>
      </c>
      <c r="K163" s="21">
        <f t="shared" si="9"/>
        <v>329032900</v>
      </c>
      <c r="L163" s="20">
        <f t="shared" si="10"/>
        <v>42900</v>
      </c>
      <c r="M163" s="22">
        <f t="shared" si="11"/>
        <v>0.303951367781155</v>
      </c>
      <c r="N163" s="23" t="s">
        <v>337</v>
      </c>
    </row>
    <row r="164" spans="1:14" ht="30" x14ac:dyDescent="0.25">
      <c r="A164" s="16">
        <v>159</v>
      </c>
      <c r="B164" s="16">
        <v>50</v>
      </c>
      <c r="C164" s="16" t="s">
        <v>487</v>
      </c>
      <c r="D164" s="17" t="s">
        <v>488</v>
      </c>
      <c r="E164" s="17" t="s">
        <v>489</v>
      </c>
      <c r="F164" s="26">
        <v>36700</v>
      </c>
      <c r="G164" s="19">
        <v>10000</v>
      </c>
      <c r="H164" s="19"/>
      <c r="I164" s="20">
        <v>17200</v>
      </c>
      <c r="J164" s="21">
        <v>49</v>
      </c>
      <c r="K164" s="21">
        <f t="shared" si="9"/>
        <v>367036700</v>
      </c>
      <c r="L164" s="20">
        <f t="shared" si="10"/>
        <v>46700</v>
      </c>
      <c r="M164" s="22">
        <f t="shared" si="11"/>
        <v>0.27247956403269757</v>
      </c>
      <c r="N164" s="23" t="s">
        <v>337</v>
      </c>
    </row>
    <row r="165" spans="1:14" ht="45" x14ac:dyDescent="0.25">
      <c r="A165" s="16">
        <v>160</v>
      </c>
      <c r="B165" s="16">
        <v>254</v>
      </c>
      <c r="C165" s="16" t="s">
        <v>490</v>
      </c>
      <c r="D165" s="17" t="s">
        <v>491</v>
      </c>
      <c r="E165" s="17" t="s">
        <v>492</v>
      </c>
      <c r="F165" s="18">
        <v>11700</v>
      </c>
      <c r="G165" s="19">
        <v>10000</v>
      </c>
      <c r="H165" s="19"/>
      <c r="I165" s="20">
        <v>5400</v>
      </c>
      <c r="J165" s="21">
        <v>99</v>
      </c>
      <c r="K165" s="21">
        <f t="shared" si="9"/>
        <v>117011700</v>
      </c>
      <c r="L165" s="20">
        <f t="shared" si="10"/>
        <v>21700</v>
      </c>
      <c r="M165" s="22">
        <f t="shared" si="11"/>
        <v>0.85470085470085466</v>
      </c>
      <c r="N165" s="23" t="s">
        <v>337</v>
      </c>
    </row>
    <row r="166" spans="1:14" ht="40.5" customHeight="1" x14ac:dyDescent="0.25">
      <c r="A166" s="16">
        <v>161</v>
      </c>
      <c r="B166" s="16">
        <v>75</v>
      </c>
      <c r="C166" s="16" t="s">
        <v>493</v>
      </c>
      <c r="D166" s="17" t="s">
        <v>494</v>
      </c>
      <c r="E166" s="17" t="s">
        <v>495</v>
      </c>
      <c r="F166" s="25">
        <v>82900</v>
      </c>
      <c r="G166" s="19">
        <v>10000</v>
      </c>
      <c r="H166" s="19"/>
      <c r="I166" s="20">
        <v>38900</v>
      </c>
      <c r="J166" s="21">
        <v>63</v>
      </c>
      <c r="K166" s="21">
        <f t="shared" si="9"/>
        <v>829082900</v>
      </c>
      <c r="L166" s="20">
        <f t="shared" si="10"/>
        <v>92900</v>
      </c>
      <c r="M166" s="22">
        <f t="shared" si="11"/>
        <v>0.12062726176115803</v>
      </c>
      <c r="N166" s="23" t="s">
        <v>337</v>
      </c>
    </row>
    <row r="167" spans="1:14" ht="45" x14ac:dyDescent="0.25">
      <c r="A167" s="16">
        <v>162</v>
      </c>
      <c r="B167" s="16">
        <v>273</v>
      </c>
      <c r="C167" s="16" t="s">
        <v>496</v>
      </c>
      <c r="D167" s="17" t="s">
        <v>497</v>
      </c>
      <c r="E167" s="17" t="s">
        <v>498</v>
      </c>
      <c r="F167" s="25">
        <v>25900</v>
      </c>
      <c r="G167" s="19">
        <v>10000</v>
      </c>
      <c r="H167" s="19"/>
      <c r="I167" s="20">
        <v>12100</v>
      </c>
      <c r="J167" s="21">
        <v>73</v>
      </c>
      <c r="K167" s="21">
        <f t="shared" si="9"/>
        <v>259025900</v>
      </c>
      <c r="L167" s="20">
        <f t="shared" si="10"/>
        <v>35900</v>
      </c>
      <c r="M167" s="22">
        <f t="shared" si="11"/>
        <v>0.38610038610038611</v>
      </c>
      <c r="N167" s="23" t="s">
        <v>337</v>
      </c>
    </row>
    <row r="168" spans="1:14" ht="30" x14ac:dyDescent="0.25">
      <c r="A168" s="16">
        <v>163</v>
      </c>
      <c r="B168" s="16">
        <v>284</v>
      </c>
      <c r="C168" s="16" t="s">
        <v>499</v>
      </c>
      <c r="D168" s="17" t="s">
        <v>500</v>
      </c>
      <c r="E168" s="17" t="s">
        <v>501</v>
      </c>
      <c r="F168" s="25">
        <v>9000</v>
      </c>
      <c r="G168" s="19">
        <v>10000</v>
      </c>
      <c r="H168" s="19"/>
      <c r="I168" s="20">
        <v>4200</v>
      </c>
      <c r="J168" s="21">
        <v>30</v>
      </c>
      <c r="K168" s="21">
        <f t="shared" si="9"/>
        <v>90009000</v>
      </c>
      <c r="L168" s="20">
        <f t="shared" si="10"/>
        <v>19000</v>
      </c>
      <c r="M168" s="22">
        <f t="shared" si="11"/>
        <v>1.1111111111111112</v>
      </c>
      <c r="N168" s="23" t="s">
        <v>337</v>
      </c>
    </row>
    <row r="169" spans="1:14" ht="30" x14ac:dyDescent="0.25">
      <c r="A169" s="16">
        <v>164</v>
      </c>
      <c r="B169" s="16">
        <v>288</v>
      </c>
      <c r="C169" s="16" t="s">
        <v>502</v>
      </c>
      <c r="D169" s="17" t="s">
        <v>503</v>
      </c>
      <c r="E169" s="17" t="s">
        <v>504</v>
      </c>
      <c r="F169" s="25">
        <v>9000</v>
      </c>
      <c r="G169" s="19">
        <v>10000</v>
      </c>
      <c r="H169" s="19"/>
      <c r="I169" s="20">
        <v>4200</v>
      </c>
      <c r="J169" s="21">
        <v>30</v>
      </c>
      <c r="K169" s="21">
        <f t="shared" si="9"/>
        <v>90009000</v>
      </c>
      <c r="L169" s="20">
        <f t="shared" si="10"/>
        <v>19000</v>
      </c>
      <c r="M169" s="22">
        <f t="shared" si="11"/>
        <v>1.1111111111111112</v>
      </c>
      <c r="N169" s="23" t="s">
        <v>337</v>
      </c>
    </row>
    <row r="170" spans="1:14" ht="30" x14ac:dyDescent="0.25">
      <c r="A170" s="16">
        <v>165</v>
      </c>
      <c r="B170" s="16">
        <v>296</v>
      </c>
      <c r="C170" s="16" t="s">
        <v>505</v>
      </c>
      <c r="D170" s="17" t="s">
        <v>506</v>
      </c>
      <c r="E170" s="17" t="s">
        <v>507</v>
      </c>
      <c r="F170" s="25">
        <v>9000</v>
      </c>
      <c r="G170" s="19">
        <v>10000</v>
      </c>
      <c r="H170" s="19"/>
      <c r="I170" s="20">
        <v>4200</v>
      </c>
      <c r="J170" s="21">
        <v>30</v>
      </c>
      <c r="K170" s="21">
        <f t="shared" si="9"/>
        <v>90009000</v>
      </c>
      <c r="L170" s="20">
        <f t="shared" si="10"/>
        <v>19000</v>
      </c>
      <c r="M170" s="22">
        <f t="shared" si="11"/>
        <v>1.1111111111111112</v>
      </c>
      <c r="N170" s="23" t="s">
        <v>337</v>
      </c>
    </row>
    <row r="171" spans="1:14" ht="30" x14ac:dyDescent="0.25">
      <c r="A171" s="16">
        <v>166</v>
      </c>
      <c r="B171" s="16">
        <v>300</v>
      </c>
      <c r="C171" s="16" t="s">
        <v>508</v>
      </c>
      <c r="D171" s="17" t="s">
        <v>509</v>
      </c>
      <c r="E171" s="17" t="s">
        <v>510</v>
      </c>
      <c r="F171" s="25">
        <v>12500</v>
      </c>
      <c r="G171" s="19">
        <v>10000</v>
      </c>
      <c r="H171" s="19"/>
      <c r="I171" s="20">
        <v>5800</v>
      </c>
      <c r="J171" s="21">
        <v>75</v>
      </c>
      <c r="K171" s="21">
        <f t="shared" si="9"/>
        <v>125012500</v>
      </c>
      <c r="L171" s="20">
        <f t="shared" si="10"/>
        <v>22500</v>
      </c>
      <c r="M171" s="22">
        <f t="shared" si="11"/>
        <v>0.8</v>
      </c>
      <c r="N171" s="23" t="s">
        <v>337</v>
      </c>
    </row>
    <row r="172" spans="1:14" ht="30" x14ac:dyDescent="0.25">
      <c r="A172" s="16">
        <v>167</v>
      </c>
      <c r="B172" s="16">
        <v>298</v>
      </c>
      <c r="C172" s="16" t="s">
        <v>511</v>
      </c>
      <c r="D172" s="17" t="s">
        <v>512</v>
      </c>
      <c r="E172" s="17" t="s">
        <v>513</v>
      </c>
      <c r="F172" s="25">
        <v>16300</v>
      </c>
      <c r="G172" s="19">
        <v>10000</v>
      </c>
      <c r="H172" s="19"/>
      <c r="I172" s="20">
        <v>7600</v>
      </c>
      <c r="J172" s="21">
        <v>61</v>
      </c>
      <c r="K172" s="21">
        <f>F172*(1+G172)</f>
        <v>163016300</v>
      </c>
      <c r="L172" s="20">
        <f>F172+G172</f>
        <v>26300</v>
      </c>
      <c r="M172" s="22">
        <f>G172/F172</f>
        <v>0.61349693251533743</v>
      </c>
      <c r="N172" s="23" t="s">
        <v>337</v>
      </c>
    </row>
    <row r="173" spans="1:14" ht="30" x14ac:dyDescent="0.25">
      <c r="A173" s="16">
        <v>168</v>
      </c>
      <c r="B173" s="16">
        <v>241</v>
      </c>
      <c r="C173" s="16" t="s">
        <v>514</v>
      </c>
      <c r="D173" s="17" t="s">
        <v>515</v>
      </c>
      <c r="E173" s="17" t="s">
        <v>516</v>
      </c>
      <c r="F173" s="25">
        <v>39000</v>
      </c>
      <c r="G173" s="19">
        <v>10000</v>
      </c>
      <c r="H173" s="19"/>
      <c r="I173" s="20">
        <v>18300</v>
      </c>
      <c r="J173" s="21">
        <v>30</v>
      </c>
      <c r="K173" s="21">
        <f>F173*(1+G173)</f>
        <v>390039000</v>
      </c>
      <c r="L173" s="20">
        <f>F173+G173</f>
        <v>49000</v>
      </c>
      <c r="M173" s="22">
        <f>G173/F173</f>
        <v>0.25641025641025639</v>
      </c>
      <c r="N173" s="23" t="s">
        <v>337</v>
      </c>
    </row>
    <row r="174" spans="1:14" ht="45" x14ac:dyDescent="0.25">
      <c r="A174" s="16">
        <v>169</v>
      </c>
      <c r="B174" s="16">
        <v>309</v>
      </c>
      <c r="C174" s="16" t="s">
        <v>517</v>
      </c>
      <c r="D174" s="17" t="s">
        <v>518</v>
      </c>
      <c r="E174" s="17" t="s">
        <v>519</v>
      </c>
      <c r="F174" s="25">
        <v>13200</v>
      </c>
      <c r="G174" s="19">
        <v>10000</v>
      </c>
      <c r="H174" s="19"/>
      <c r="I174" s="20">
        <v>6200</v>
      </c>
      <c r="J174" s="21">
        <v>4</v>
      </c>
      <c r="K174" s="21">
        <f t="shared" si="9"/>
        <v>132013200</v>
      </c>
      <c r="L174" s="20">
        <f t="shared" si="10"/>
        <v>23200</v>
      </c>
      <c r="M174" s="22">
        <f t="shared" si="11"/>
        <v>0.75757575757575757</v>
      </c>
      <c r="N174" s="23" t="s">
        <v>337</v>
      </c>
    </row>
    <row r="175" spans="1:14" ht="30" x14ac:dyDescent="0.25">
      <c r="A175" s="16">
        <v>170</v>
      </c>
      <c r="B175" s="16">
        <v>324</v>
      </c>
      <c r="C175" s="16" t="s">
        <v>520</v>
      </c>
      <c r="D175" s="17" t="s">
        <v>521</v>
      </c>
      <c r="E175" s="17" t="s">
        <v>522</v>
      </c>
      <c r="F175" s="25">
        <v>18200</v>
      </c>
      <c r="G175" s="19">
        <v>10000</v>
      </c>
      <c r="H175" s="19"/>
      <c r="I175" s="20">
        <v>8500</v>
      </c>
      <c r="J175" s="21">
        <v>54</v>
      </c>
      <c r="K175" s="21">
        <f>F175*(1+G175)</f>
        <v>182018200</v>
      </c>
      <c r="L175" s="20">
        <f>F175+G175</f>
        <v>28200</v>
      </c>
      <c r="M175" s="22">
        <f>G175/F175</f>
        <v>0.5494505494505495</v>
      </c>
      <c r="N175" s="23" t="s">
        <v>337</v>
      </c>
    </row>
    <row r="176" spans="1:14" ht="30" x14ac:dyDescent="0.25">
      <c r="A176" s="16">
        <v>171</v>
      </c>
      <c r="B176" s="16">
        <v>328</v>
      </c>
      <c r="C176" s="16" t="s">
        <v>523</v>
      </c>
      <c r="D176" s="17" t="s">
        <v>524</v>
      </c>
      <c r="E176" s="17" t="s">
        <v>525</v>
      </c>
      <c r="F176" s="25">
        <v>9000</v>
      </c>
      <c r="G176" s="19">
        <v>10000</v>
      </c>
      <c r="H176" s="19"/>
      <c r="I176" s="20">
        <v>4200</v>
      </c>
      <c r="J176" s="21">
        <v>30</v>
      </c>
      <c r="K176" s="21">
        <f t="shared" si="9"/>
        <v>90009000</v>
      </c>
      <c r="L176" s="20">
        <f t="shared" si="10"/>
        <v>19000</v>
      </c>
      <c r="M176" s="22">
        <f t="shared" si="11"/>
        <v>1.1111111111111112</v>
      </c>
      <c r="N176" s="23" t="s">
        <v>337</v>
      </c>
    </row>
    <row r="177" spans="1:14" ht="30" x14ac:dyDescent="0.25">
      <c r="A177" s="16">
        <v>172</v>
      </c>
      <c r="B177" s="16">
        <v>320</v>
      </c>
      <c r="C177" s="16" t="s">
        <v>526</v>
      </c>
      <c r="D177" s="17" t="s">
        <v>527</v>
      </c>
      <c r="E177" s="17" t="s">
        <v>528</v>
      </c>
      <c r="F177" s="25">
        <v>55400</v>
      </c>
      <c r="G177" s="19">
        <v>10000</v>
      </c>
      <c r="H177" s="19"/>
      <c r="I177" s="20">
        <v>26000</v>
      </c>
      <c r="J177" s="21">
        <v>38</v>
      </c>
      <c r="K177" s="21">
        <f t="shared" si="9"/>
        <v>554055400</v>
      </c>
      <c r="L177" s="20">
        <f t="shared" si="10"/>
        <v>65400</v>
      </c>
      <c r="M177" s="22">
        <f t="shared" si="11"/>
        <v>0.18050541516245489</v>
      </c>
      <c r="N177" s="23" t="s">
        <v>337</v>
      </c>
    </row>
    <row r="178" spans="1:14" ht="30" x14ac:dyDescent="0.25">
      <c r="A178" s="16">
        <v>173</v>
      </c>
      <c r="B178" s="16">
        <v>340</v>
      </c>
      <c r="C178" s="16" t="s">
        <v>529</v>
      </c>
      <c r="D178" s="17" t="s">
        <v>530</v>
      </c>
      <c r="E178" s="17" t="s">
        <v>531</v>
      </c>
      <c r="F178" s="25">
        <v>31200</v>
      </c>
      <c r="G178" s="19">
        <v>10000</v>
      </c>
      <c r="H178" s="19"/>
      <c r="I178" s="20">
        <v>14600</v>
      </c>
      <c r="J178" s="21">
        <v>64</v>
      </c>
      <c r="K178" s="21">
        <f t="shared" si="9"/>
        <v>312031200</v>
      </c>
      <c r="L178" s="20">
        <f t="shared" si="10"/>
        <v>41200</v>
      </c>
      <c r="M178" s="22">
        <f t="shared" si="11"/>
        <v>0.32051282051282054</v>
      </c>
      <c r="N178" s="23" t="s">
        <v>337</v>
      </c>
    </row>
    <row r="179" spans="1:14" ht="30" x14ac:dyDescent="0.25">
      <c r="A179" s="16">
        <v>174</v>
      </c>
      <c r="B179" s="16">
        <v>416</v>
      </c>
      <c r="C179" s="16" t="s">
        <v>532</v>
      </c>
      <c r="D179" s="17" t="s">
        <v>533</v>
      </c>
      <c r="E179" s="17" t="s">
        <v>534</v>
      </c>
      <c r="F179" s="26">
        <v>22900</v>
      </c>
      <c r="G179" s="19">
        <v>10000</v>
      </c>
      <c r="H179" s="19"/>
      <c r="I179" s="20">
        <v>10700</v>
      </c>
      <c r="J179" s="21">
        <v>63</v>
      </c>
      <c r="K179" s="21">
        <f t="shared" si="9"/>
        <v>229022900</v>
      </c>
      <c r="L179" s="20">
        <f t="shared" si="10"/>
        <v>32900</v>
      </c>
      <c r="M179" s="22">
        <f t="shared" si="11"/>
        <v>0.4366812227074236</v>
      </c>
      <c r="N179" s="23" t="s">
        <v>337</v>
      </c>
    </row>
    <row r="180" spans="1:14" ht="45" x14ac:dyDescent="0.25">
      <c r="A180" s="16">
        <v>175</v>
      </c>
      <c r="B180" s="16">
        <v>349</v>
      </c>
      <c r="C180" s="16" t="s">
        <v>535</v>
      </c>
      <c r="D180" s="17" t="s">
        <v>536</v>
      </c>
      <c r="E180" s="17" t="s">
        <v>537</v>
      </c>
      <c r="F180" s="24">
        <v>9000</v>
      </c>
      <c r="G180" s="19">
        <v>10000</v>
      </c>
      <c r="H180" s="19"/>
      <c r="I180" s="20">
        <v>4200</v>
      </c>
      <c r="J180" s="21">
        <v>30</v>
      </c>
      <c r="K180" s="21">
        <f t="shared" si="9"/>
        <v>90009000</v>
      </c>
      <c r="L180" s="20">
        <f t="shared" si="10"/>
        <v>19000</v>
      </c>
      <c r="M180" s="22">
        <f t="shared" si="11"/>
        <v>1.1111111111111112</v>
      </c>
      <c r="N180" s="23" t="s">
        <v>337</v>
      </c>
    </row>
    <row r="181" spans="1:14" ht="30" x14ac:dyDescent="0.25">
      <c r="A181" s="16">
        <v>176</v>
      </c>
      <c r="B181" s="16">
        <v>356</v>
      </c>
      <c r="C181" s="16" t="s">
        <v>538</v>
      </c>
      <c r="D181" s="17" t="s">
        <v>539</v>
      </c>
      <c r="E181" s="17" t="s">
        <v>540</v>
      </c>
      <c r="F181" s="25">
        <v>13100</v>
      </c>
      <c r="G181" s="19">
        <v>10000</v>
      </c>
      <c r="H181" s="19"/>
      <c r="I181" s="20">
        <v>6100</v>
      </c>
      <c r="J181" s="21">
        <v>57</v>
      </c>
      <c r="K181" s="21">
        <f t="shared" si="9"/>
        <v>131013100</v>
      </c>
      <c r="L181" s="20">
        <f t="shared" si="10"/>
        <v>23100</v>
      </c>
      <c r="M181" s="22">
        <f t="shared" si="11"/>
        <v>0.76335877862595425</v>
      </c>
      <c r="N181" s="23" t="s">
        <v>337</v>
      </c>
    </row>
    <row r="182" spans="1:14" ht="30" x14ac:dyDescent="0.25">
      <c r="A182" s="16">
        <v>177</v>
      </c>
      <c r="B182" s="16">
        <v>353</v>
      </c>
      <c r="C182" s="16" t="s">
        <v>541</v>
      </c>
      <c r="D182" s="17" t="s">
        <v>542</v>
      </c>
      <c r="E182" s="17" t="s">
        <v>543</v>
      </c>
      <c r="F182" s="25">
        <v>54900</v>
      </c>
      <c r="G182" s="19">
        <v>10000</v>
      </c>
      <c r="H182" s="19"/>
      <c r="I182" s="20">
        <v>25800</v>
      </c>
      <c r="J182" s="21">
        <v>3</v>
      </c>
      <c r="K182" s="21">
        <f t="shared" si="9"/>
        <v>549054900</v>
      </c>
      <c r="L182" s="20">
        <f t="shared" si="10"/>
        <v>64900</v>
      </c>
      <c r="M182" s="22">
        <f t="shared" si="11"/>
        <v>0.18214936247723132</v>
      </c>
      <c r="N182" s="23" t="s">
        <v>337</v>
      </c>
    </row>
    <row r="183" spans="1:14" ht="30" x14ac:dyDescent="0.25">
      <c r="A183" s="16">
        <v>178</v>
      </c>
      <c r="B183" s="16">
        <v>310</v>
      </c>
      <c r="C183" s="16" t="s">
        <v>544</v>
      </c>
      <c r="D183" s="17" t="s">
        <v>545</v>
      </c>
      <c r="E183" s="17" t="s">
        <v>546</v>
      </c>
      <c r="F183" s="25">
        <v>18900</v>
      </c>
      <c r="G183" s="19">
        <v>10000</v>
      </c>
      <c r="H183" s="19"/>
      <c r="I183" s="20">
        <v>8800</v>
      </c>
      <c r="J183" s="21">
        <v>83</v>
      </c>
      <c r="K183" s="21">
        <f>F183*(1+G183)</f>
        <v>189018900</v>
      </c>
      <c r="L183" s="20">
        <f>F183+G183</f>
        <v>28900</v>
      </c>
      <c r="M183" s="22">
        <f>G183/F183</f>
        <v>0.52910052910052907</v>
      </c>
      <c r="N183" s="23" t="s">
        <v>337</v>
      </c>
    </row>
    <row r="184" spans="1:14" ht="30" x14ac:dyDescent="0.25">
      <c r="A184" s="16">
        <v>179</v>
      </c>
      <c r="B184" s="16">
        <v>365</v>
      </c>
      <c r="C184" s="16" t="s">
        <v>547</v>
      </c>
      <c r="D184" s="17" t="s">
        <v>548</v>
      </c>
      <c r="E184" s="17" t="s">
        <v>549</v>
      </c>
      <c r="F184" s="25">
        <v>13000</v>
      </c>
      <c r="G184" s="19">
        <v>10000</v>
      </c>
      <c r="H184" s="19"/>
      <c r="I184" s="20">
        <v>6100</v>
      </c>
      <c r="J184" s="21">
        <v>10</v>
      </c>
      <c r="K184" s="21">
        <f t="shared" si="9"/>
        <v>130013000</v>
      </c>
      <c r="L184" s="20">
        <f t="shared" si="10"/>
        <v>23000</v>
      </c>
      <c r="M184" s="22">
        <f t="shared" si="11"/>
        <v>0.76923076923076927</v>
      </c>
      <c r="N184" s="23" t="s">
        <v>337</v>
      </c>
    </row>
    <row r="185" spans="1:14" ht="30" x14ac:dyDescent="0.25">
      <c r="A185" s="16">
        <v>180</v>
      </c>
      <c r="B185" s="16">
        <v>461</v>
      </c>
      <c r="C185" s="16" t="s">
        <v>550</v>
      </c>
      <c r="D185" s="17" t="s">
        <v>551</v>
      </c>
      <c r="E185" s="17" t="s">
        <v>552</v>
      </c>
      <c r="F185" s="24">
        <v>9000</v>
      </c>
      <c r="G185" s="19">
        <v>10000</v>
      </c>
      <c r="H185" s="19"/>
      <c r="I185" s="20">
        <v>4200</v>
      </c>
      <c r="J185" s="21">
        <v>30</v>
      </c>
      <c r="K185" s="21">
        <f t="shared" si="9"/>
        <v>90009000</v>
      </c>
      <c r="L185" s="20">
        <f t="shared" si="10"/>
        <v>19000</v>
      </c>
      <c r="M185" s="22">
        <f t="shared" si="11"/>
        <v>1.1111111111111112</v>
      </c>
      <c r="N185" s="23" t="s">
        <v>337</v>
      </c>
    </row>
    <row r="186" spans="1:14" ht="30" x14ac:dyDescent="0.25">
      <c r="A186" s="16">
        <v>181</v>
      </c>
      <c r="B186" s="16">
        <v>46</v>
      </c>
      <c r="C186" s="16" t="s">
        <v>553</v>
      </c>
      <c r="D186" s="17" t="s">
        <v>554</v>
      </c>
      <c r="E186" s="17" t="s">
        <v>555</v>
      </c>
      <c r="F186" s="25">
        <v>20200</v>
      </c>
      <c r="G186" s="19">
        <v>10000</v>
      </c>
      <c r="H186" s="19"/>
      <c r="I186" s="20">
        <v>9400</v>
      </c>
      <c r="J186" s="21">
        <v>94</v>
      </c>
      <c r="K186" s="21">
        <f>F186*(1+G186)</f>
        <v>202020200</v>
      </c>
      <c r="L186" s="20">
        <f>F186+G186</f>
        <v>30200</v>
      </c>
      <c r="M186" s="22">
        <f>G186/F186</f>
        <v>0.49504950495049505</v>
      </c>
      <c r="N186" s="23" t="s">
        <v>337</v>
      </c>
    </row>
    <row r="187" spans="1:14" ht="30" x14ac:dyDescent="0.25">
      <c r="A187" s="16">
        <v>182</v>
      </c>
      <c r="B187" s="16">
        <v>373</v>
      </c>
      <c r="C187" s="16" t="s">
        <v>556</v>
      </c>
      <c r="D187" s="17" t="s">
        <v>557</v>
      </c>
      <c r="E187" s="17" t="s">
        <v>558</v>
      </c>
      <c r="F187" s="25">
        <v>9000</v>
      </c>
      <c r="G187" s="19">
        <v>10000</v>
      </c>
      <c r="H187" s="19"/>
      <c r="I187" s="20">
        <v>4200</v>
      </c>
      <c r="J187" s="21">
        <v>30</v>
      </c>
      <c r="K187" s="21">
        <f t="shared" si="9"/>
        <v>90009000</v>
      </c>
      <c r="L187" s="20">
        <f t="shared" si="10"/>
        <v>19000</v>
      </c>
      <c r="M187" s="22">
        <f t="shared" si="11"/>
        <v>1.1111111111111112</v>
      </c>
      <c r="N187" s="23" t="s">
        <v>337</v>
      </c>
    </row>
    <row r="188" spans="1:14" ht="30" x14ac:dyDescent="0.25">
      <c r="A188" s="16">
        <v>183</v>
      </c>
      <c r="B188" s="16">
        <v>387</v>
      </c>
      <c r="C188" s="16" t="s">
        <v>559</v>
      </c>
      <c r="D188" s="17" t="s">
        <v>560</v>
      </c>
      <c r="E188" s="17" t="s">
        <v>561</v>
      </c>
      <c r="F188" s="25">
        <v>127300</v>
      </c>
      <c r="G188" s="19">
        <v>10000</v>
      </c>
      <c r="H188" s="19"/>
      <c r="I188" s="20">
        <v>59800</v>
      </c>
      <c r="J188" s="21">
        <v>31</v>
      </c>
      <c r="K188" s="21">
        <f t="shared" si="9"/>
        <v>1273127300</v>
      </c>
      <c r="L188" s="20">
        <f t="shared" si="10"/>
        <v>137300</v>
      </c>
      <c r="M188" s="22">
        <f t="shared" si="11"/>
        <v>7.8554595443833461E-2</v>
      </c>
      <c r="N188" s="23" t="s">
        <v>337</v>
      </c>
    </row>
    <row r="189" spans="1:14" ht="45" x14ac:dyDescent="0.25">
      <c r="A189" s="16">
        <v>184</v>
      </c>
      <c r="B189" s="16">
        <v>380</v>
      </c>
      <c r="C189" s="16" t="s">
        <v>562</v>
      </c>
      <c r="D189" s="17" t="s">
        <v>563</v>
      </c>
      <c r="E189" s="17" t="s">
        <v>564</v>
      </c>
      <c r="F189" s="25">
        <v>17300</v>
      </c>
      <c r="G189" s="19">
        <v>10000</v>
      </c>
      <c r="H189" s="19"/>
      <c r="I189" s="20">
        <v>8100</v>
      </c>
      <c r="J189" s="21">
        <v>31</v>
      </c>
      <c r="K189" s="21">
        <f t="shared" si="9"/>
        <v>173017300</v>
      </c>
      <c r="L189" s="20">
        <f t="shared" si="10"/>
        <v>27300</v>
      </c>
      <c r="M189" s="22">
        <f t="shared" si="11"/>
        <v>0.5780346820809249</v>
      </c>
      <c r="N189" s="23" t="s">
        <v>337</v>
      </c>
    </row>
    <row r="190" spans="1:14" ht="45" x14ac:dyDescent="0.25">
      <c r="A190" s="16">
        <v>185</v>
      </c>
      <c r="B190" s="16">
        <v>389</v>
      </c>
      <c r="C190" s="16" t="s">
        <v>565</v>
      </c>
      <c r="D190" s="17" t="s">
        <v>566</v>
      </c>
      <c r="E190" s="17" t="s">
        <v>567</v>
      </c>
      <c r="F190" s="25">
        <v>19000</v>
      </c>
      <c r="G190" s="19">
        <v>10000</v>
      </c>
      <c r="H190" s="19"/>
      <c r="I190" s="20">
        <v>8900</v>
      </c>
      <c r="J190" s="21">
        <v>30</v>
      </c>
      <c r="K190" s="21">
        <f t="shared" si="9"/>
        <v>190019000</v>
      </c>
      <c r="L190" s="20">
        <f t="shared" si="10"/>
        <v>29000</v>
      </c>
      <c r="M190" s="22">
        <f t="shared" si="11"/>
        <v>0.52631578947368418</v>
      </c>
      <c r="N190" s="23" t="s">
        <v>337</v>
      </c>
    </row>
    <row r="191" spans="1:14" ht="30" x14ac:dyDescent="0.25">
      <c r="A191" s="16">
        <v>186</v>
      </c>
      <c r="B191" s="16">
        <v>397</v>
      </c>
      <c r="C191" s="16" t="s">
        <v>568</v>
      </c>
      <c r="D191" s="17" t="s">
        <v>569</v>
      </c>
      <c r="E191" s="17" t="s">
        <v>570</v>
      </c>
      <c r="F191" s="25">
        <v>77900</v>
      </c>
      <c r="G191" s="19">
        <v>10000</v>
      </c>
      <c r="H191" s="19"/>
      <c r="I191" s="20">
        <v>36600</v>
      </c>
      <c r="J191" s="21">
        <v>13</v>
      </c>
      <c r="K191" s="21">
        <f t="shared" si="9"/>
        <v>779077900</v>
      </c>
      <c r="L191" s="20">
        <f t="shared" si="10"/>
        <v>87900</v>
      </c>
      <c r="M191" s="22">
        <f t="shared" si="11"/>
        <v>0.12836970474967907</v>
      </c>
      <c r="N191" s="23" t="s">
        <v>337</v>
      </c>
    </row>
    <row r="192" spans="1:14" ht="30" x14ac:dyDescent="0.25">
      <c r="A192" s="16">
        <v>187</v>
      </c>
      <c r="B192" s="16">
        <v>402</v>
      </c>
      <c r="C192" s="16" t="s">
        <v>571</v>
      </c>
      <c r="D192" s="17" t="s">
        <v>572</v>
      </c>
      <c r="E192" s="17" t="s">
        <v>573</v>
      </c>
      <c r="F192" s="34">
        <v>18800</v>
      </c>
      <c r="G192" s="19">
        <v>10000</v>
      </c>
      <c r="H192" s="19"/>
      <c r="I192" s="20">
        <v>8800</v>
      </c>
      <c r="J192" s="21">
        <v>36</v>
      </c>
      <c r="K192" s="21">
        <f t="shared" si="9"/>
        <v>188018800</v>
      </c>
      <c r="L192" s="20">
        <f t="shared" si="10"/>
        <v>28800</v>
      </c>
      <c r="M192" s="22">
        <f t="shared" si="11"/>
        <v>0.53191489361702127</v>
      </c>
      <c r="N192" s="23" t="s">
        <v>337</v>
      </c>
    </row>
    <row r="193" spans="1:14" ht="30.75" customHeight="1" x14ac:dyDescent="0.25">
      <c r="A193" s="16">
        <v>188</v>
      </c>
      <c r="B193" s="16">
        <v>414</v>
      </c>
      <c r="C193" s="16" t="s">
        <v>574</v>
      </c>
      <c r="D193" s="17" t="s">
        <v>575</v>
      </c>
      <c r="E193" s="17" t="s">
        <v>576</v>
      </c>
      <c r="F193" s="26">
        <v>31900</v>
      </c>
      <c r="G193" s="19">
        <v>10000</v>
      </c>
      <c r="H193" s="19"/>
      <c r="I193" s="20">
        <v>14900</v>
      </c>
      <c r="J193" s="21">
        <v>93</v>
      </c>
      <c r="K193" s="21">
        <f t="shared" si="9"/>
        <v>319031900</v>
      </c>
      <c r="L193" s="20">
        <f t="shared" si="10"/>
        <v>41900</v>
      </c>
      <c r="M193" s="22">
        <f t="shared" si="11"/>
        <v>0.31347962382445144</v>
      </c>
      <c r="N193" s="23" t="s">
        <v>337</v>
      </c>
    </row>
    <row r="194" spans="1:14" ht="30" x14ac:dyDescent="0.25">
      <c r="A194" s="16">
        <v>189</v>
      </c>
      <c r="B194" s="16">
        <v>135</v>
      </c>
      <c r="C194" s="16" t="s">
        <v>577</v>
      </c>
      <c r="D194" s="17" t="s">
        <v>578</v>
      </c>
      <c r="E194" s="17" t="s">
        <v>579</v>
      </c>
      <c r="F194" s="25">
        <v>9000</v>
      </c>
      <c r="G194" s="19">
        <v>10000</v>
      </c>
      <c r="H194" s="19"/>
      <c r="I194" s="20">
        <v>4200</v>
      </c>
      <c r="J194" s="21">
        <v>30</v>
      </c>
      <c r="K194" s="21">
        <f t="shared" si="9"/>
        <v>90009000</v>
      </c>
      <c r="L194" s="20">
        <f t="shared" si="10"/>
        <v>19000</v>
      </c>
      <c r="M194" s="22">
        <f t="shared" si="11"/>
        <v>1.1111111111111112</v>
      </c>
      <c r="N194" s="23" t="s">
        <v>580</v>
      </c>
    </row>
    <row r="195" spans="1:14" ht="30" x14ac:dyDescent="0.25">
      <c r="A195" s="16">
        <v>190</v>
      </c>
      <c r="B195" s="16">
        <v>70</v>
      </c>
      <c r="C195" s="16" t="s">
        <v>581</v>
      </c>
      <c r="D195" s="17" t="s">
        <v>582</v>
      </c>
      <c r="E195" s="17" t="s">
        <v>583</v>
      </c>
      <c r="F195" s="25">
        <v>9000</v>
      </c>
      <c r="G195" s="19">
        <v>10000</v>
      </c>
      <c r="H195" s="19"/>
      <c r="I195" s="20">
        <v>4200</v>
      </c>
      <c r="J195" s="21">
        <v>30</v>
      </c>
      <c r="K195" s="21">
        <f t="shared" si="9"/>
        <v>90009000</v>
      </c>
      <c r="L195" s="20">
        <f t="shared" si="10"/>
        <v>19000</v>
      </c>
      <c r="M195" s="22">
        <f t="shared" si="11"/>
        <v>1.1111111111111112</v>
      </c>
      <c r="N195" s="23" t="s">
        <v>580</v>
      </c>
    </row>
    <row r="196" spans="1:14" ht="30" x14ac:dyDescent="0.25">
      <c r="A196" s="16">
        <v>191</v>
      </c>
      <c r="B196" s="16">
        <v>181</v>
      </c>
      <c r="C196" s="16" t="s">
        <v>584</v>
      </c>
      <c r="D196" s="17" t="s">
        <v>585</v>
      </c>
      <c r="E196" s="17" t="s">
        <v>586</v>
      </c>
      <c r="F196" s="26">
        <v>32300</v>
      </c>
      <c r="G196" s="19">
        <v>10000</v>
      </c>
      <c r="H196" s="19"/>
      <c r="I196" s="20">
        <v>15100</v>
      </c>
      <c r="J196" s="21">
        <v>81</v>
      </c>
      <c r="K196" s="21">
        <f t="shared" si="9"/>
        <v>323032300</v>
      </c>
      <c r="L196" s="20">
        <f t="shared" si="10"/>
        <v>42300</v>
      </c>
      <c r="M196" s="22">
        <f t="shared" si="11"/>
        <v>0.30959752321981426</v>
      </c>
      <c r="N196" s="23" t="s">
        <v>580</v>
      </c>
    </row>
    <row r="197" spans="1:14" ht="30" x14ac:dyDescent="0.25">
      <c r="A197" s="16">
        <v>192</v>
      </c>
      <c r="B197" s="16">
        <v>433</v>
      </c>
      <c r="C197" s="16" t="s">
        <v>587</v>
      </c>
      <c r="D197" s="17" t="s">
        <v>588</v>
      </c>
      <c r="E197" s="17" t="s">
        <v>589</v>
      </c>
      <c r="F197" s="26">
        <v>9000</v>
      </c>
      <c r="G197" s="19">
        <v>10000</v>
      </c>
      <c r="H197" s="19"/>
      <c r="I197" s="20">
        <v>4200</v>
      </c>
      <c r="J197" s="21">
        <v>30</v>
      </c>
      <c r="K197" s="21">
        <f t="shared" si="9"/>
        <v>90009000</v>
      </c>
      <c r="L197" s="20">
        <f t="shared" si="10"/>
        <v>19000</v>
      </c>
      <c r="M197" s="22">
        <f t="shared" si="11"/>
        <v>1.1111111111111112</v>
      </c>
      <c r="N197" s="23" t="s">
        <v>580</v>
      </c>
    </row>
    <row r="198" spans="1:14" ht="30" x14ac:dyDescent="0.25">
      <c r="A198" s="16">
        <v>193</v>
      </c>
      <c r="B198" s="16">
        <v>274</v>
      </c>
      <c r="C198" s="16" t="s">
        <v>590</v>
      </c>
      <c r="D198" s="17" t="s">
        <v>591</v>
      </c>
      <c r="E198" s="17" t="s">
        <v>592</v>
      </c>
      <c r="F198" s="25">
        <v>9000</v>
      </c>
      <c r="G198" s="19">
        <v>10000</v>
      </c>
      <c r="H198" s="19"/>
      <c r="I198" s="20">
        <v>4200</v>
      </c>
      <c r="J198" s="21">
        <v>30</v>
      </c>
      <c r="K198" s="21">
        <f t="shared" si="9"/>
        <v>90009000</v>
      </c>
      <c r="L198" s="20">
        <f t="shared" si="10"/>
        <v>19000</v>
      </c>
      <c r="M198" s="22">
        <f t="shared" si="11"/>
        <v>1.1111111111111112</v>
      </c>
      <c r="N198" s="23" t="s">
        <v>580</v>
      </c>
    </row>
    <row r="199" spans="1:14" ht="30" x14ac:dyDescent="0.25">
      <c r="A199" s="16">
        <v>194</v>
      </c>
      <c r="B199" s="16">
        <v>33</v>
      </c>
      <c r="C199" s="16" t="s">
        <v>593</v>
      </c>
      <c r="D199" s="17" t="s">
        <v>594</v>
      </c>
      <c r="E199" s="17" t="s">
        <v>595</v>
      </c>
      <c r="F199" s="35">
        <v>9000</v>
      </c>
      <c r="G199" s="19">
        <v>10000</v>
      </c>
      <c r="H199" s="19"/>
      <c r="I199" s="20">
        <v>4200</v>
      </c>
      <c r="J199" s="21">
        <v>30</v>
      </c>
      <c r="K199" s="21">
        <f t="shared" si="9"/>
        <v>90009000</v>
      </c>
      <c r="L199" s="20">
        <f t="shared" si="10"/>
        <v>19000</v>
      </c>
      <c r="M199" s="22">
        <f t="shared" si="11"/>
        <v>1.1111111111111112</v>
      </c>
      <c r="N199" s="23" t="s">
        <v>580</v>
      </c>
    </row>
    <row r="200" spans="1:14" ht="30" x14ac:dyDescent="0.25">
      <c r="A200" s="16">
        <v>195</v>
      </c>
      <c r="B200" s="16">
        <v>209</v>
      </c>
      <c r="C200" s="16" t="s">
        <v>596</v>
      </c>
      <c r="D200" s="17" t="s">
        <v>597</v>
      </c>
      <c r="E200" s="17" t="s">
        <v>598</v>
      </c>
      <c r="F200" s="26">
        <v>77900</v>
      </c>
      <c r="G200" s="19">
        <v>10000</v>
      </c>
      <c r="H200" s="19"/>
      <c r="I200" s="20">
        <v>36600</v>
      </c>
      <c r="J200" s="21">
        <v>13</v>
      </c>
      <c r="K200" s="21">
        <f t="shared" si="9"/>
        <v>779077900</v>
      </c>
      <c r="L200" s="20">
        <f t="shared" si="10"/>
        <v>87900</v>
      </c>
      <c r="M200" s="22">
        <f t="shared" si="11"/>
        <v>0.12836970474967907</v>
      </c>
      <c r="N200" s="23" t="s">
        <v>580</v>
      </c>
    </row>
    <row r="201" spans="1:14" ht="30" x14ac:dyDescent="0.25">
      <c r="A201" s="16">
        <v>196</v>
      </c>
      <c r="B201" s="16">
        <v>1</v>
      </c>
      <c r="C201" s="16" t="s">
        <v>599</v>
      </c>
      <c r="D201" s="17" t="s">
        <v>600</v>
      </c>
      <c r="E201" s="17" t="s">
        <v>601</v>
      </c>
      <c r="F201" s="26">
        <v>46000</v>
      </c>
      <c r="G201" s="19">
        <v>10000</v>
      </c>
      <c r="H201" s="19"/>
      <c r="I201" s="20">
        <v>21600</v>
      </c>
      <c r="J201" s="21">
        <v>20</v>
      </c>
      <c r="K201" s="21">
        <f>F201*(1+G201)</f>
        <v>460046000</v>
      </c>
      <c r="L201" s="20">
        <f>F201+G201</f>
        <v>56000</v>
      </c>
      <c r="M201" s="22">
        <f>G201/F201</f>
        <v>0.21739130434782608</v>
      </c>
      <c r="N201" s="23" t="s">
        <v>580</v>
      </c>
    </row>
    <row r="202" spans="1:14" ht="45" x14ac:dyDescent="0.25">
      <c r="A202" s="16">
        <v>197</v>
      </c>
      <c r="B202" s="16">
        <v>44</v>
      </c>
      <c r="C202" s="16" t="s">
        <v>602</v>
      </c>
      <c r="D202" s="17" t="s">
        <v>603</v>
      </c>
      <c r="E202" s="17" t="s">
        <v>604</v>
      </c>
      <c r="F202" s="33">
        <v>9000</v>
      </c>
      <c r="G202" s="19">
        <v>10000</v>
      </c>
      <c r="H202" s="19"/>
      <c r="I202" s="20">
        <v>4200</v>
      </c>
      <c r="J202" s="21">
        <v>30</v>
      </c>
      <c r="K202" s="21">
        <f t="shared" si="9"/>
        <v>90009000</v>
      </c>
      <c r="L202" s="20">
        <f t="shared" si="10"/>
        <v>19000</v>
      </c>
      <c r="M202" s="22">
        <f t="shared" si="11"/>
        <v>1.1111111111111112</v>
      </c>
      <c r="N202" s="23" t="s">
        <v>580</v>
      </c>
    </row>
    <row r="203" spans="1:14" ht="30" x14ac:dyDescent="0.25">
      <c r="A203" s="16">
        <v>198</v>
      </c>
      <c r="B203" s="16">
        <v>71</v>
      </c>
      <c r="C203" s="16" t="s">
        <v>605</v>
      </c>
      <c r="D203" s="17" t="s">
        <v>606</v>
      </c>
      <c r="E203" s="17" t="s">
        <v>607</v>
      </c>
      <c r="F203" s="26">
        <v>21900</v>
      </c>
      <c r="G203" s="19">
        <v>10000</v>
      </c>
      <c r="H203" s="19"/>
      <c r="I203" s="20">
        <v>10200</v>
      </c>
      <c r="J203" s="21">
        <v>93</v>
      </c>
      <c r="K203" s="21">
        <f t="shared" si="9"/>
        <v>219021900</v>
      </c>
      <c r="L203" s="20">
        <f t="shared" si="10"/>
        <v>31900</v>
      </c>
      <c r="M203" s="22">
        <f t="shared" si="11"/>
        <v>0.45662100456621002</v>
      </c>
      <c r="N203" s="23" t="s">
        <v>580</v>
      </c>
    </row>
    <row r="204" spans="1:14" ht="30" x14ac:dyDescent="0.25">
      <c r="A204" s="16">
        <v>199</v>
      </c>
      <c r="B204" s="16">
        <v>105</v>
      </c>
      <c r="C204" s="16" t="s">
        <v>608</v>
      </c>
      <c r="D204" s="17" t="s">
        <v>609</v>
      </c>
      <c r="E204" s="17" t="s">
        <v>610</v>
      </c>
      <c r="F204" s="26">
        <v>9000</v>
      </c>
      <c r="G204" s="19">
        <v>10000</v>
      </c>
      <c r="H204" s="19"/>
      <c r="I204" s="20">
        <v>4200</v>
      </c>
      <c r="J204" s="21">
        <v>30</v>
      </c>
      <c r="K204" s="21">
        <f t="shared" si="9"/>
        <v>90009000</v>
      </c>
      <c r="L204" s="20">
        <f t="shared" si="10"/>
        <v>19000</v>
      </c>
      <c r="M204" s="22">
        <f t="shared" si="11"/>
        <v>1.1111111111111112</v>
      </c>
      <c r="N204" s="23" t="s">
        <v>580</v>
      </c>
    </row>
    <row r="205" spans="1:14" ht="60" x14ac:dyDescent="0.25">
      <c r="A205" s="16">
        <v>200</v>
      </c>
      <c r="B205" s="16">
        <v>37</v>
      </c>
      <c r="C205" s="16" t="s">
        <v>611</v>
      </c>
      <c r="D205" s="17" t="s">
        <v>612</v>
      </c>
      <c r="E205" s="17" t="s">
        <v>613</v>
      </c>
      <c r="F205" s="25">
        <v>77900</v>
      </c>
      <c r="G205" s="19">
        <v>10000</v>
      </c>
      <c r="H205" s="19"/>
      <c r="I205" s="20">
        <v>36600</v>
      </c>
      <c r="J205" s="21">
        <v>13</v>
      </c>
      <c r="K205" s="21">
        <f t="shared" si="9"/>
        <v>779077900</v>
      </c>
      <c r="L205" s="20">
        <f t="shared" si="10"/>
        <v>87900</v>
      </c>
      <c r="M205" s="22">
        <f t="shared" si="11"/>
        <v>0.12836970474967907</v>
      </c>
      <c r="N205" s="23" t="s">
        <v>580</v>
      </c>
    </row>
    <row r="206" spans="1:14" ht="30" x14ac:dyDescent="0.25">
      <c r="A206" s="16">
        <v>201</v>
      </c>
      <c r="B206" s="16">
        <v>29</v>
      </c>
      <c r="C206" s="16" t="s">
        <v>614</v>
      </c>
      <c r="D206" s="17" t="s">
        <v>615</v>
      </c>
      <c r="E206" s="17" t="s">
        <v>616</v>
      </c>
      <c r="F206" s="25">
        <v>21000</v>
      </c>
      <c r="G206" s="19">
        <v>10000</v>
      </c>
      <c r="H206" s="19"/>
      <c r="I206" s="20">
        <v>9800</v>
      </c>
      <c r="J206" s="21">
        <v>70</v>
      </c>
      <c r="K206" s="21">
        <f t="shared" si="9"/>
        <v>210021000</v>
      </c>
      <c r="L206" s="20">
        <f t="shared" si="10"/>
        <v>31000</v>
      </c>
      <c r="M206" s="22">
        <f t="shared" si="11"/>
        <v>0.47619047619047616</v>
      </c>
      <c r="N206" s="23" t="s">
        <v>580</v>
      </c>
    </row>
    <row r="207" spans="1:14" ht="30" x14ac:dyDescent="0.25">
      <c r="A207" s="16">
        <v>202</v>
      </c>
      <c r="B207" s="16">
        <v>177</v>
      </c>
      <c r="C207" s="16" t="s">
        <v>617</v>
      </c>
      <c r="D207" s="17" t="s">
        <v>618</v>
      </c>
      <c r="E207" s="17" t="s">
        <v>619</v>
      </c>
      <c r="F207" s="26">
        <v>9000</v>
      </c>
      <c r="G207" s="19">
        <v>10000</v>
      </c>
      <c r="H207" s="19"/>
      <c r="I207" s="20">
        <v>4200</v>
      </c>
      <c r="J207" s="21">
        <v>30</v>
      </c>
      <c r="K207" s="21">
        <f t="shared" si="9"/>
        <v>90009000</v>
      </c>
      <c r="L207" s="20">
        <f t="shared" si="10"/>
        <v>19000</v>
      </c>
      <c r="M207" s="22">
        <f t="shared" si="11"/>
        <v>1.1111111111111112</v>
      </c>
      <c r="N207" s="23" t="s">
        <v>580</v>
      </c>
    </row>
    <row r="208" spans="1:14" ht="43.5" customHeight="1" x14ac:dyDescent="0.25">
      <c r="A208" s="16">
        <v>203</v>
      </c>
      <c r="B208" s="16">
        <v>111</v>
      </c>
      <c r="C208" s="16" t="s">
        <v>620</v>
      </c>
      <c r="D208" s="17" t="s">
        <v>621</v>
      </c>
      <c r="E208" s="17" t="s">
        <v>622</v>
      </c>
      <c r="F208" s="26">
        <v>11000</v>
      </c>
      <c r="G208" s="19">
        <v>10000</v>
      </c>
      <c r="H208" s="19"/>
      <c r="I208" s="20">
        <v>5100</v>
      </c>
      <c r="J208" s="21"/>
      <c r="K208" s="21">
        <f t="shared" si="9"/>
        <v>110011000</v>
      </c>
      <c r="L208" s="20">
        <f t="shared" si="10"/>
        <v>21000</v>
      </c>
      <c r="M208" s="22">
        <f t="shared" si="11"/>
        <v>0.90909090909090906</v>
      </c>
      <c r="N208" s="23" t="s">
        <v>580</v>
      </c>
    </row>
    <row r="209" spans="1:14" ht="45" x14ac:dyDescent="0.25">
      <c r="A209" s="16">
        <v>204</v>
      </c>
      <c r="B209" s="16">
        <v>215</v>
      </c>
      <c r="C209" s="16" t="s">
        <v>623</v>
      </c>
      <c r="D209" s="17" t="s">
        <v>624</v>
      </c>
      <c r="E209" s="17" t="s">
        <v>625</v>
      </c>
      <c r="F209" s="26">
        <v>54100</v>
      </c>
      <c r="G209" s="19">
        <v>10000</v>
      </c>
      <c r="H209" s="19"/>
      <c r="I209" s="20">
        <v>25400</v>
      </c>
      <c r="J209" s="21">
        <v>27</v>
      </c>
      <c r="K209" s="21">
        <f t="shared" si="9"/>
        <v>541054100</v>
      </c>
      <c r="L209" s="20">
        <f t="shared" si="10"/>
        <v>64100</v>
      </c>
      <c r="M209" s="22">
        <f t="shared" si="11"/>
        <v>0.18484288354898337</v>
      </c>
      <c r="N209" s="23" t="s">
        <v>580</v>
      </c>
    </row>
    <row r="210" spans="1:14" ht="30" x14ac:dyDescent="0.25">
      <c r="A210" s="16">
        <v>205</v>
      </c>
      <c r="B210" s="16">
        <v>133</v>
      </c>
      <c r="C210" s="16" t="s">
        <v>626</v>
      </c>
      <c r="D210" s="17" t="s">
        <v>627</v>
      </c>
      <c r="E210" s="17" t="s">
        <v>628</v>
      </c>
      <c r="F210" s="34">
        <v>14600</v>
      </c>
      <c r="G210" s="19">
        <v>10000</v>
      </c>
      <c r="H210" s="19"/>
      <c r="I210" s="20">
        <v>6800</v>
      </c>
      <c r="J210" s="21">
        <v>62</v>
      </c>
      <c r="K210" s="21">
        <f t="shared" si="9"/>
        <v>146014600</v>
      </c>
      <c r="L210" s="20">
        <f t="shared" si="10"/>
        <v>24600</v>
      </c>
      <c r="M210" s="22">
        <f t="shared" si="11"/>
        <v>0.68493150684931503</v>
      </c>
      <c r="N210" s="23" t="s">
        <v>580</v>
      </c>
    </row>
    <row r="211" spans="1:14" ht="30" x14ac:dyDescent="0.25">
      <c r="A211" s="16">
        <v>206</v>
      </c>
      <c r="B211" s="16">
        <v>7</v>
      </c>
      <c r="C211" s="16" t="s">
        <v>629</v>
      </c>
      <c r="D211" s="17" t="s">
        <v>630</v>
      </c>
      <c r="E211" s="17" t="s">
        <v>631</v>
      </c>
      <c r="F211" s="25">
        <v>19200</v>
      </c>
      <c r="G211" s="19">
        <v>10000</v>
      </c>
      <c r="H211" s="19"/>
      <c r="I211" s="20">
        <v>9000</v>
      </c>
      <c r="J211" s="21">
        <v>24</v>
      </c>
      <c r="K211" s="21">
        <f t="shared" ref="K211:K257" si="12">F211*(1+G211)</f>
        <v>192019200</v>
      </c>
      <c r="L211" s="20">
        <f t="shared" si="10"/>
        <v>29200</v>
      </c>
      <c r="M211" s="22">
        <f t="shared" si="11"/>
        <v>0.52083333333333337</v>
      </c>
      <c r="N211" s="23" t="s">
        <v>580</v>
      </c>
    </row>
    <row r="212" spans="1:14" s="30" customFormat="1" ht="31.5" x14ac:dyDescent="0.25">
      <c r="A212" s="16">
        <v>207</v>
      </c>
      <c r="B212" s="27">
        <v>431</v>
      </c>
      <c r="C212" s="27" t="s">
        <v>632</v>
      </c>
      <c r="D212" s="28" t="s">
        <v>633</v>
      </c>
      <c r="E212" s="28" t="s">
        <v>634</v>
      </c>
      <c r="F212" s="36">
        <v>9500</v>
      </c>
      <c r="G212" s="19">
        <v>10000</v>
      </c>
      <c r="H212" s="19"/>
      <c r="I212" s="20">
        <v>4400</v>
      </c>
      <c r="J212" s="21">
        <v>65</v>
      </c>
      <c r="K212" s="21">
        <f t="shared" si="12"/>
        <v>95009500</v>
      </c>
      <c r="L212" s="20">
        <f t="shared" si="10"/>
        <v>19500</v>
      </c>
      <c r="M212" s="22">
        <f t="shared" si="11"/>
        <v>1.0526315789473684</v>
      </c>
      <c r="N212" s="23" t="s">
        <v>580</v>
      </c>
    </row>
    <row r="213" spans="1:14" ht="45" x14ac:dyDescent="0.25">
      <c r="A213" s="16">
        <v>208</v>
      </c>
      <c r="B213" s="16">
        <v>267</v>
      </c>
      <c r="C213" s="16" t="s">
        <v>635</v>
      </c>
      <c r="D213" s="17" t="s">
        <v>636</v>
      </c>
      <c r="E213" s="17" t="s">
        <v>637</v>
      </c>
      <c r="F213" s="26">
        <v>9500</v>
      </c>
      <c r="G213" s="19">
        <v>10000</v>
      </c>
      <c r="H213" s="19"/>
      <c r="I213" s="20">
        <v>4400</v>
      </c>
      <c r="J213" s="21">
        <v>65</v>
      </c>
      <c r="K213" s="21">
        <f t="shared" si="12"/>
        <v>95009500</v>
      </c>
      <c r="L213" s="20">
        <f t="shared" si="10"/>
        <v>19500</v>
      </c>
      <c r="M213" s="22">
        <f t="shared" si="11"/>
        <v>1.0526315789473684</v>
      </c>
      <c r="N213" s="23" t="s">
        <v>580</v>
      </c>
    </row>
    <row r="214" spans="1:14" ht="45" x14ac:dyDescent="0.25">
      <c r="A214" s="16">
        <v>209</v>
      </c>
      <c r="B214" s="16">
        <v>199</v>
      </c>
      <c r="C214" s="16" t="s">
        <v>638</v>
      </c>
      <c r="D214" s="17" t="s">
        <v>639</v>
      </c>
      <c r="E214" s="17" t="s">
        <v>640</v>
      </c>
      <c r="F214" s="26">
        <v>15800</v>
      </c>
      <c r="G214" s="19">
        <v>10000</v>
      </c>
      <c r="H214" s="19"/>
      <c r="I214" s="20">
        <v>7400</v>
      </c>
      <c r="J214" s="21">
        <v>26</v>
      </c>
      <c r="K214" s="21">
        <f t="shared" si="12"/>
        <v>158015800</v>
      </c>
      <c r="L214" s="20">
        <f t="shared" si="10"/>
        <v>25800</v>
      </c>
      <c r="M214" s="22">
        <f t="shared" si="11"/>
        <v>0.63291139240506333</v>
      </c>
      <c r="N214" s="23" t="s">
        <v>580</v>
      </c>
    </row>
    <row r="215" spans="1:14" ht="30" x14ac:dyDescent="0.25">
      <c r="A215" s="16">
        <v>210</v>
      </c>
      <c r="B215" s="16">
        <v>264</v>
      </c>
      <c r="C215" s="16" t="s">
        <v>641</v>
      </c>
      <c r="D215" s="17" t="s">
        <v>642</v>
      </c>
      <c r="E215" s="17" t="s">
        <v>643</v>
      </c>
      <c r="F215" s="25">
        <v>14400</v>
      </c>
      <c r="G215" s="19">
        <v>10000</v>
      </c>
      <c r="H215" s="19"/>
      <c r="I215" s="20">
        <v>6700</v>
      </c>
      <c r="J215" s="21">
        <v>68</v>
      </c>
      <c r="K215" s="21">
        <f t="shared" si="12"/>
        <v>144014400</v>
      </c>
      <c r="L215" s="20">
        <f t="shared" si="10"/>
        <v>24400</v>
      </c>
      <c r="M215" s="22">
        <f t="shared" si="11"/>
        <v>0.69444444444444442</v>
      </c>
      <c r="N215" s="23" t="s">
        <v>580</v>
      </c>
    </row>
    <row r="216" spans="1:14" ht="30" x14ac:dyDescent="0.25">
      <c r="A216" s="16">
        <v>211</v>
      </c>
      <c r="B216" s="16">
        <v>286</v>
      </c>
      <c r="C216" s="16" t="s">
        <v>644</v>
      </c>
      <c r="D216" s="17" t="s">
        <v>645</v>
      </c>
      <c r="E216" s="17" t="s">
        <v>646</v>
      </c>
      <c r="F216" s="26">
        <v>10500</v>
      </c>
      <c r="G216" s="19">
        <v>10000</v>
      </c>
      <c r="H216" s="19"/>
      <c r="I216" s="20">
        <v>4900</v>
      </c>
      <c r="J216" s="21">
        <v>35</v>
      </c>
      <c r="K216" s="21">
        <f t="shared" si="12"/>
        <v>105010500</v>
      </c>
      <c r="L216" s="20">
        <f t="shared" si="10"/>
        <v>20500</v>
      </c>
      <c r="M216" s="22">
        <f t="shared" si="11"/>
        <v>0.95238095238095233</v>
      </c>
      <c r="N216" s="23" t="s">
        <v>580</v>
      </c>
    </row>
    <row r="217" spans="1:14" ht="30" x14ac:dyDescent="0.25">
      <c r="A217" s="16">
        <v>212</v>
      </c>
      <c r="B217" s="16">
        <v>343</v>
      </c>
      <c r="C217" s="16" t="s">
        <v>647</v>
      </c>
      <c r="D217" s="17" t="s">
        <v>648</v>
      </c>
      <c r="E217" s="17" t="s">
        <v>649</v>
      </c>
      <c r="F217" s="26">
        <v>42900</v>
      </c>
      <c r="G217" s="19">
        <v>10000</v>
      </c>
      <c r="H217" s="19"/>
      <c r="I217" s="20">
        <v>20100</v>
      </c>
      <c r="J217" s="21">
        <v>63</v>
      </c>
      <c r="K217" s="21">
        <f t="shared" si="12"/>
        <v>429042900</v>
      </c>
      <c r="L217" s="20">
        <f t="shared" si="10"/>
        <v>52900</v>
      </c>
      <c r="M217" s="22">
        <f t="shared" si="11"/>
        <v>0.23310023310023309</v>
      </c>
      <c r="N217" s="23" t="s">
        <v>580</v>
      </c>
    </row>
    <row r="218" spans="1:14" ht="30" x14ac:dyDescent="0.25">
      <c r="A218" s="16">
        <v>213</v>
      </c>
      <c r="B218" s="16">
        <v>364</v>
      </c>
      <c r="C218" s="16" t="s">
        <v>650</v>
      </c>
      <c r="D218" s="17" t="s">
        <v>651</v>
      </c>
      <c r="E218" s="17" t="s">
        <v>652</v>
      </c>
      <c r="F218" s="26">
        <v>9500</v>
      </c>
      <c r="G218" s="19">
        <v>10000</v>
      </c>
      <c r="H218" s="19"/>
      <c r="I218" s="20">
        <v>4400</v>
      </c>
      <c r="J218" s="21">
        <v>65</v>
      </c>
      <c r="K218" s="21">
        <f t="shared" si="12"/>
        <v>95009500</v>
      </c>
      <c r="L218" s="20">
        <f t="shared" si="10"/>
        <v>19500</v>
      </c>
      <c r="M218" s="22">
        <f t="shared" si="11"/>
        <v>1.0526315789473684</v>
      </c>
      <c r="N218" s="23" t="s">
        <v>580</v>
      </c>
    </row>
    <row r="219" spans="1:14" ht="45" x14ac:dyDescent="0.25">
      <c r="A219" s="16">
        <v>214</v>
      </c>
      <c r="B219" s="16">
        <v>64</v>
      </c>
      <c r="C219" s="16" t="s">
        <v>653</v>
      </c>
      <c r="D219" s="17" t="s">
        <v>654</v>
      </c>
      <c r="E219" s="17" t="s">
        <v>655</v>
      </c>
      <c r="F219" s="25">
        <v>115200</v>
      </c>
      <c r="G219" s="19">
        <v>10000</v>
      </c>
      <c r="H219" s="19"/>
      <c r="I219" s="20">
        <v>54100</v>
      </c>
      <c r="J219" s="21">
        <v>44</v>
      </c>
      <c r="K219" s="21">
        <f t="shared" si="12"/>
        <v>1152115200</v>
      </c>
      <c r="L219" s="20">
        <f t="shared" si="10"/>
        <v>125200</v>
      </c>
      <c r="M219" s="22">
        <f t="shared" si="11"/>
        <v>8.6805555555555552E-2</v>
      </c>
      <c r="N219" s="23" t="s">
        <v>580</v>
      </c>
    </row>
    <row r="220" spans="1:14" ht="30" x14ac:dyDescent="0.25">
      <c r="A220" s="16">
        <v>215</v>
      </c>
      <c r="B220" s="16">
        <v>42</v>
      </c>
      <c r="C220" s="16" t="s">
        <v>656</v>
      </c>
      <c r="D220" s="17" t="s">
        <v>657</v>
      </c>
      <c r="E220" s="17" t="s">
        <v>658</v>
      </c>
      <c r="F220" s="25">
        <v>42200</v>
      </c>
      <c r="G220" s="19">
        <v>10000</v>
      </c>
      <c r="H220" s="19"/>
      <c r="I220" s="20">
        <v>19800</v>
      </c>
      <c r="J220" s="21">
        <v>34</v>
      </c>
      <c r="K220" s="21">
        <f t="shared" si="12"/>
        <v>422042200</v>
      </c>
      <c r="L220" s="20">
        <f t="shared" si="10"/>
        <v>52200</v>
      </c>
      <c r="M220" s="22">
        <f t="shared" si="11"/>
        <v>0.23696682464454977</v>
      </c>
      <c r="N220" s="23" t="s">
        <v>580</v>
      </c>
    </row>
    <row r="221" spans="1:14" ht="30" x14ac:dyDescent="0.25">
      <c r="A221" s="16">
        <v>216</v>
      </c>
      <c r="B221" s="16">
        <v>88</v>
      </c>
      <c r="C221" s="16" t="s">
        <v>659</v>
      </c>
      <c r="D221" s="17" t="s">
        <v>660</v>
      </c>
      <c r="E221" s="17" t="s">
        <v>661</v>
      </c>
      <c r="F221" s="26">
        <v>32800</v>
      </c>
      <c r="G221" s="19">
        <v>10000</v>
      </c>
      <c r="H221" s="19"/>
      <c r="I221" s="20">
        <v>15400</v>
      </c>
      <c r="J221" s="21">
        <v>16</v>
      </c>
      <c r="K221" s="21">
        <f t="shared" si="12"/>
        <v>328032800</v>
      </c>
      <c r="L221" s="20">
        <f t="shared" si="10"/>
        <v>42800</v>
      </c>
      <c r="M221" s="22">
        <f t="shared" si="11"/>
        <v>0.3048780487804878</v>
      </c>
      <c r="N221" s="23" t="s">
        <v>580</v>
      </c>
    </row>
    <row r="222" spans="1:14" ht="30" x14ac:dyDescent="0.25">
      <c r="A222" s="16">
        <v>217</v>
      </c>
      <c r="B222" s="16">
        <v>376</v>
      </c>
      <c r="C222" s="16" t="s">
        <v>662</v>
      </c>
      <c r="D222" s="17" t="s">
        <v>663</v>
      </c>
      <c r="E222" s="17" t="s">
        <v>664</v>
      </c>
      <c r="F222" s="26">
        <v>9000</v>
      </c>
      <c r="G222" s="19">
        <v>10000</v>
      </c>
      <c r="H222" s="19"/>
      <c r="I222" s="20">
        <v>4200</v>
      </c>
      <c r="J222" s="21">
        <v>30</v>
      </c>
      <c r="K222" s="21">
        <f t="shared" si="12"/>
        <v>90009000</v>
      </c>
      <c r="L222" s="20">
        <f t="shared" si="10"/>
        <v>19000</v>
      </c>
      <c r="M222" s="22">
        <f t="shared" si="11"/>
        <v>1.1111111111111112</v>
      </c>
      <c r="N222" s="23" t="s">
        <v>580</v>
      </c>
    </row>
    <row r="223" spans="1:14" ht="45" x14ac:dyDescent="0.25">
      <c r="A223" s="16">
        <v>218</v>
      </c>
      <c r="B223" s="16">
        <v>408</v>
      </c>
      <c r="C223" s="16" t="s">
        <v>665</v>
      </c>
      <c r="D223" s="17" t="s">
        <v>666</v>
      </c>
      <c r="E223" s="17" t="s">
        <v>667</v>
      </c>
      <c r="F223" s="26">
        <v>9500</v>
      </c>
      <c r="G223" s="19">
        <v>10000</v>
      </c>
      <c r="H223" s="19"/>
      <c r="I223" s="20">
        <v>4400</v>
      </c>
      <c r="J223" s="21">
        <v>65</v>
      </c>
      <c r="K223" s="21">
        <f t="shared" si="12"/>
        <v>95009500</v>
      </c>
      <c r="L223" s="20">
        <f t="shared" si="10"/>
        <v>19500</v>
      </c>
      <c r="M223" s="22">
        <f t="shared" si="11"/>
        <v>1.0526315789473684</v>
      </c>
      <c r="N223" s="23" t="s">
        <v>580</v>
      </c>
    </row>
    <row r="224" spans="1:14" ht="30" x14ac:dyDescent="0.25">
      <c r="A224" s="16">
        <v>219</v>
      </c>
      <c r="B224" s="16">
        <v>426</v>
      </c>
      <c r="C224" s="16" t="s">
        <v>668</v>
      </c>
      <c r="D224" s="17" t="s">
        <v>669</v>
      </c>
      <c r="E224" s="17" t="s">
        <v>670</v>
      </c>
      <c r="F224" s="26">
        <v>39400</v>
      </c>
      <c r="G224" s="19">
        <v>10000</v>
      </c>
      <c r="H224" s="19"/>
      <c r="I224" s="20">
        <v>18500</v>
      </c>
      <c r="J224" s="21">
        <v>18</v>
      </c>
      <c r="K224" s="21">
        <f t="shared" si="12"/>
        <v>394039400</v>
      </c>
      <c r="L224" s="20">
        <f t="shared" si="10"/>
        <v>49400</v>
      </c>
      <c r="M224" s="22">
        <f t="shared" si="11"/>
        <v>0.25380710659898476</v>
      </c>
      <c r="N224" s="23" t="s">
        <v>580</v>
      </c>
    </row>
    <row r="225" spans="1:14" ht="45" x14ac:dyDescent="0.25">
      <c r="A225" s="16">
        <v>220</v>
      </c>
      <c r="B225" s="16">
        <v>434</v>
      </c>
      <c r="C225" s="16" t="s">
        <v>671</v>
      </c>
      <c r="D225" s="17" t="s">
        <v>672</v>
      </c>
      <c r="E225" s="17" t="s">
        <v>673</v>
      </c>
      <c r="F225" s="26">
        <v>9000</v>
      </c>
      <c r="G225" s="19">
        <v>10000</v>
      </c>
      <c r="H225" s="19"/>
      <c r="I225" s="20">
        <v>4200</v>
      </c>
      <c r="J225" s="21">
        <v>30</v>
      </c>
      <c r="K225" s="21">
        <f t="shared" si="12"/>
        <v>90009000</v>
      </c>
      <c r="L225" s="20">
        <f t="shared" ref="L225:L257" si="13">F225+G225</f>
        <v>19000</v>
      </c>
      <c r="M225" s="22">
        <f t="shared" ref="M225:M257" si="14">G225/F225</f>
        <v>1.1111111111111112</v>
      </c>
      <c r="N225" s="23" t="s">
        <v>580</v>
      </c>
    </row>
    <row r="226" spans="1:14" ht="30" x14ac:dyDescent="0.25">
      <c r="A226" s="16">
        <v>221</v>
      </c>
      <c r="B226" s="16">
        <v>333</v>
      </c>
      <c r="C226" s="16" t="s">
        <v>674</v>
      </c>
      <c r="D226" s="17" t="s">
        <v>675</v>
      </c>
      <c r="E226" s="17" t="s">
        <v>676</v>
      </c>
      <c r="F226" s="26">
        <v>38000</v>
      </c>
      <c r="G226" s="19">
        <v>10000</v>
      </c>
      <c r="H226" s="19"/>
      <c r="I226" s="20">
        <v>17800</v>
      </c>
      <c r="J226" s="21">
        <v>60</v>
      </c>
      <c r="K226" s="21">
        <f>F226*(1+G226)</f>
        <v>380038000</v>
      </c>
      <c r="L226" s="20">
        <f>F226+G226</f>
        <v>48000</v>
      </c>
      <c r="M226" s="22">
        <f>G226/F226</f>
        <v>0.26315789473684209</v>
      </c>
      <c r="N226" s="23" t="s">
        <v>580</v>
      </c>
    </row>
    <row r="227" spans="1:14" ht="45" x14ac:dyDescent="0.25">
      <c r="A227" s="16">
        <v>222</v>
      </c>
      <c r="B227" s="16">
        <v>6</v>
      </c>
      <c r="C227" s="16" t="s">
        <v>677</v>
      </c>
      <c r="D227" s="17" t="s">
        <v>678</v>
      </c>
      <c r="E227" s="17" t="s">
        <v>679</v>
      </c>
      <c r="F227" s="26">
        <v>18400</v>
      </c>
      <c r="G227" s="19">
        <v>10000</v>
      </c>
      <c r="H227" s="19"/>
      <c r="I227" s="20">
        <v>8600</v>
      </c>
      <c r="J227" s="21">
        <v>48</v>
      </c>
      <c r="K227" s="21">
        <f t="shared" si="12"/>
        <v>184018400</v>
      </c>
      <c r="L227" s="20">
        <f t="shared" si="13"/>
        <v>28400</v>
      </c>
      <c r="M227" s="22">
        <f t="shared" si="14"/>
        <v>0.54347826086956519</v>
      </c>
      <c r="N227" s="23" t="s">
        <v>580</v>
      </c>
    </row>
    <row r="228" spans="1:14" ht="30" x14ac:dyDescent="0.25">
      <c r="A228" s="16">
        <v>223</v>
      </c>
      <c r="B228" s="16">
        <v>11</v>
      </c>
      <c r="C228" s="16" t="s">
        <v>680</v>
      </c>
      <c r="D228" s="17" t="s">
        <v>681</v>
      </c>
      <c r="E228" s="17" t="s">
        <v>682</v>
      </c>
      <c r="F228" s="26">
        <v>77900</v>
      </c>
      <c r="G228" s="19">
        <v>10000</v>
      </c>
      <c r="H228" s="19"/>
      <c r="I228" s="20">
        <v>36600</v>
      </c>
      <c r="J228" s="21">
        <v>13</v>
      </c>
      <c r="K228" s="21">
        <f t="shared" si="12"/>
        <v>779077900</v>
      </c>
      <c r="L228" s="20">
        <f t="shared" si="13"/>
        <v>87900</v>
      </c>
      <c r="M228" s="22">
        <f t="shared" si="14"/>
        <v>0.12836970474967907</v>
      </c>
      <c r="N228" s="23" t="s">
        <v>580</v>
      </c>
    </row>
    <row r="229" spans="1:14" ht="30" x14ac:dyDescent="0.25">
      <c r="A229" s="16">
        <v>224</v>
      </c>
      <c r="B229" s="16">
        <v>26</v>
      </c>
      <c r="C229" s="16" t="s">
        <v>683</v>
      </c>
      <c r="D229" s="17" t="s">
        <v>684</v>
      </c>
      <c r="E229" s="17" t="s">
        <v>685</v>
      </c>
      <c r="F229" s="26">
        <v>9000</v>
      </c>
      <c r="G229" s="19">
        <v>10000</v>
      </c>
      <c r="H229" s="19"/>
      <c r="I229" s="20">
        <v>4200</v>
      </c>
      <c r="J229" s="21">
        <v>30</v>
      </c>
      <c r="K229" s="21">
        <f t="shared" si="12"/>
        <v>90009000</v>
      </c>
      <c r="L229" s="20">
        <f t="shared" si="13"/>
        <v>19000</v>
      </c>
      <c r="M229" s="22">
        <f t="shared" si="14"/>
        <v>1.1111111111111112</v>
      </c>
      <c r="N229" s="23" t="s">
        <v>580</v>
      </c>
    </row>
    <row r="230" spans="1:14" ht="30" x14ac:dyDescent="0.25">
      <c r="A230" s="16">
        <v>225</v>
      </c>
      <c r="B230" s="16">
        <v>38</v>
      </c>
      <c r="C230" s="16" t="s">
        <v>686</v>
      </c>
      <c r="D230" s="17" t="s">
        <v>687</v>
      </c>
      <c r="E230" s="17" t="s">
        <v>688</v>
      </c>
      <c r="F230" s="26">
        <v>9000</v>
      </c>
      <c r="G230" s="19">
        <v>10000</v>
      </c>
      <c r="H230" s="19"/>
      <c r="I230" s="20">
        <v>4200</v>
      </c>
      <c r="J230" s="21">
        <v>30</v>
      </c>
      <c r="K230" s="21">
        <f t="shared" si="12"/>
        <v>90009000</v>
      </c>
      <c r="L230" s="20">
        <f t="shared" si="13"/>
        <v>19000</v>
      </c>
      <c r="M230" s="22">
        <f t="shared" si="14"/>
        <v>1.1111111111111112</v>
      </c>
      <c r="N230" s="23" t="s">
        <v>580</v>
      </c>
    </row>
    <row r="231" spans="1:14" ht="30" x14ac:dyDescent="0.25">
      <c r="A231" s="16">
        <v>226</v>
      </c>
      <c r="B231" s="16">
        <v>53</v>
      </c>
      <c r="C231" s="16" t="s">
        <v>689</v>
      </c>
      <c r="D231" s="17" t="s">
        <v>690</v>
      </c>
      <c r="E231" s="17" t="s">
        <v>691</v>
      </c>
      <c r="F231" s="34">
        <v>10000</v>
      </c>
      <c r="G231" s="19">
        <v>10000</v>
      </c>
      <c r="H231" s="19"/>
      <c r="I231" s="20">
        <v>4700</v>
      </c>
      <c r="J231" s="21"/>
      <c r="K231" s="21">
        <f t="shared" si="12"/>
        <v>100010000</v>
      </c>
      <c r="L231" s="20">
        <f t="shared" si="13"/>
        <v>20000</v>
      </c>
      <c r="M231" s="22">
        <f t="shared" si="14"/>
        <v>1</v>
      </c>
      <c r="N231" s="23" t="s">
        <v>580</v>
      </c>
    </row>
    <row r="232" spans="1:14" ht="30" x14ac:dyDescent="0.25">
      <c r="A232" s="16">
        <v>227</v>
      </c>
      <c r="B232" s="16">
        <v>59</v>
      </c>
      <c r="C232" s="16" t="s">
        <v>692</v>
      </c>
      <c r="D232" s="17" t="s">
        <v>693</v>
      </c>
      <c r="E232" s="17" t="s">
        <v>694</v>
      </c>
      <c r="F232" s="26">
        <v>9500</v>
      </c>
      <c r="G232" s="19">
        <v>10000</v>
      </c>
      <c r="H232" s="19"/>
      <c r="I232" s="20">
        <v>4400</v>
      </c>
      <c r="J232" s="21">
        <v>65</v>
      </c>
      <c r="K232" s="21">
        <f t="shared" si="12"/>
        <v>95009500</v>
      </c>
      <c r="L232" s="20">
        <f t="shared" si="13"/>
        <v>19500</v>
      </c>
      <c r="M232" s="22">
        <f t="shared" si="14"/>
        <v>1.0526315789473684</v>
      </c>
      <c r="N232" s="23" t="s">
        <v>580</v>
      </c>
    </row>
    <row r="233" spans="1:14" ht="30" x14ac:dyDescent="0.25">
      <c r="A233" s="16">
        <v>228</v>
      </c>
      <c r="B233" s="16">
        <v>43</v>
      </c>
      <c r="C233" s="16" t="s">
        <v>695</v>
      </c>
      <c r="D233" s="17" t="s">
        <v>696</v>
      </c>
      <c r="E233" s="17" t="s">
        <v>697</v>
      </c>
      <c r="F233" s="34">
        <v>23800</v>
      </c>
      <c r="G233" s="19">
        <v>10000</v>
      </c>
      <c r="H233" s="19"/>
      <c r="I233" s="20">
        <v>11100</v>
      </c>
      <c r="J233" s="21">
        <v>86</v>
      </c>
      <c r="K233" s="21">
        <f t="shared" si="12"/>
        <v>238023800</v>
      </c>
      <c r="L233" s="20">
        <f t="shared" si="13"/>
        <v>33800</v>
      </c>
      <c r="M233" s="22">
        <f t="shared" si="14"/>
        <v>0.42016806722689076</v>
      </c>
      <c r="N233" s="23" t="s">
        <v>580</v>
      </c>
    </row>
    <row r="234" spans="1:14" ht="30" x14ac:dyDescent="0.25">
      <c r="A234" s="16">
        <v>229</v>
      </c>
      <c r="B234" s="16">
        <v>81</v>
      </c>
      <c r="C234" s="16" t="s">
        <v>698</v>
      </c>
      <c r="D234" s="17" t="s">
        <v>699</v>
      </c>
      <c r="E234" s="17" t="s">
        <v>700</v>
      </c>
      <c r="F234" s="26">
        <v>33500</v>
      </c>
      <c r="G234" s="19">
        <v>10000</v>
      </c>
      <c r="H234" s="19"/>
      <c r="I234" s="20">
        <v>15700</v>
      </c>
      <c r="J234" s="21">
        <v>45</v>
      </c>
      <c r="K234" s="21">
        <f t="shared" si="12"/>
        <v>335033500</v>
      </c>
      <c r="L234" s="20">
        <f t="shared" si="13"/>
        <v>43500</v>
      </c>
      <c r="M234" s="22">
        <f t="shared" si="14"/>
        <v>0.29850746268656714</v>
      </c>
      <c r="N234" s="23" t="s">
        <v>580</v>
      </c>
    </row>
    <row r="235" spans="1:14" ht="30" x14ac:dyDescent="0.25">
      <c r="A235" s="16">
        <v>230</v>
      </c>
      <c r="B235" s="16">
        <v>90</v>
      </c>
      <c r="C235" s="16" t="s">
        <v>701</v>
      </c>
      <c r="D235" s="17" t="s">
        <v>702</v>
      </c>
      <c r="E235" s="17" t="s">
        <v>703</v>
      </c>
      <c r="F235" s="26">
        <v>10000</v>
      </c>
      <c r="G235" s="19">
        <v>10000</v>
      </c>
      <c r="H235" s="19"/>
      <c r="I235" s="20">
        <v>4700</v>
      </c>
      <c r="J235" s="21"/>
      <c r="K235" s="21">
        <f t="shared" si="12"/>
        <v>100010000</v>
      </c>
      <c r="L235" s="20">
        <f t="shared" si="13"/>
        <v>20000</v>
      </c>
      <c r="M235" s="22">
        <f t="shared" si="14"/>
        <v>1</v>
      </c>
      <c r="N235" s="23" t="s">
        <v>580</v>
      </c>
    </row>
    <row r="236" spans="1:14" ht="45" x14ac:dyDescent="0.25">
      <c r="A236" s="16">
        <v>231</v>
      </c>
      <c r="B236" s="16">
        <v>100</v>
      </c>
      <c r="C236" s="16" t="s">
        <v>704</v>
      </c>
      <c r="D236" s="17" t="s">
        <v>705</v>
      </c>
      <c r="E236" s="17" t="s">
        <v>706</v>
      </c>
      <c r="F236" s="26">
        <v>9500</v>
      </c>
      <c r="G236" s="19">
        <v>10000</v>
      </c>
      <c r="H236" s="19"/>
      <c r="I236" s="20">
        <v>4400</v>
      </c>
      <c r="J236" s="21">
        <v>65</v>
      </c>
      <c r="K236" s="21">
        <f t="shared" si="12"/>
        <v>95009500</v>
      </c>
      <c r="L236" s="20">
        <f t="shared" si="13"/>
        <v>19500</v>
      </c>
      <c r="M236" s="22">
        <f t="shared" si="14"/>
        <v>1.0526315789473684</v>
      </c>
      <c r="N236" s="23" t="s">
        <v>580</v>
      </c>
    </row>
    <row r="237" spans="1:14" ht="30" x14ac:dyDescent="0.25">
      <c r="A237" s="16">
        <v>232</v>
      </c>
      <c r="B237" s="16">
        <v>127</v>
      </c>
      <c r="C237" s="16" t="s">
        <v>707</v>
      </c>
      <c r="D237" s="17" t="s">
        <v>708</v>
      </c>
      <c r="E237" s="17" t="s">
        <v>709</v>
      </c>
      <c r="F237" s="26">
        <v>18500</v>
      </c>
      <c r="G237" s="19">
        <v>10000</v>
      </c>
      <c r="H237" s="19"/>
      <c r="I237" s="20">
        <v>8600</v>
      </c>
      <c r="J237" s="21">
        <v>95</v>
      </c>
      <c r="K237" s="21">
        <f t="shared" si="12"/>
        <v>185018500</v>
      </c>
      <c r="L237" s="20">
        <f t="shared" si="13"/>
        <v>28500</v>
      </c>
      <c r="M237" s="22">
        <f t="shared" si="14"/>
        <v>0.54054054054054057</v>
      </c>
      <c r="N237" s="23" t="s">
        <v>580</v>
      </c>
    </row>
    <row r="238" spans="1:14" ht="30" x14ac:dyDescent="0.25">
      <c r="A238" s="16">
        <v>233</v>
      </c>
      <c r="B238" s="16">
        <v>140</v>
      </c>
      <c r="C238" s="16" t="s">
        <v>710</v>
      </c>
      <c r="D238" s="17" t="s">
        <v>711</v>
      </c>
      <c r="E238" s="17" t="s">
        <v>712</v>
      </c>
      <c r="F238" s="26">
        <v>11800</v>
      </c>
      <c r="G238" s="19">
        <v>10000</v>
      </c>
      <c r="H238" s="19"/>
      <c r="I238" s="20">
        <v>5500</v>
      </c>
      <c r="J238" s="21">
        <v>46</v>
      </c>
      <c r="K238" s="21">
        <f t="shared" si="12"/>
        <v>118011800</v>
      </c>
      <c r="L238" s="20">
        <f t="shared" si="13"/>
        <v>21800</v>
      </c>
      <c r="M238" s="22">
        <f t="shared" si="14"/>
        <v>0.84745762711864403</v>
      </c>
      <c r="N238" s="23" t="s">
        <v>580</v>
      </c>
    </row>
    <row r="239" spans="1:14" ht="45" x14ac:dyDescent="0.25">
      <c r="A239" s="16">
        <v>234</v>
      </c>
      <c r="B239" s="16">
        <v>149</v>
      </c>
      <c r="C239" s="16" t="s">
        <v>713</v>
      </c>
      <c r="D239" s="17" t="s">
        <v>714</v>
      </c>
      <c r="E239" s="17" t="s">
        <v>715</v>
      </c>
      <c r="F239" s="26">
        <v>21700</v>
      </c>
      <c r="G239" s="19">
        <v>10000</v>
      </c>
      <c r="H239" s="19"/>
      <c r="I239" s="20">
        <v>10100</v>
      </c>
      <c r="J239" s="21">
        <v>99</v>
      </c>
      <c r="K239" s="21">
        <f t="shared" si="12"/>
        <v>217021700</v>
      </c>
      <c r="L239" s="20">
        <f t="shared" si="13"/>
        <v>31700</v>
      </c>
      <c r="M239" s="22">
        <f t="shared" si="14"/>
        <v>0.46082949308755761</v>
      </c>
      <c r="N239" s="23" t="s">
        <v>580</v>
      </c>
    </row>
    <row r="240" spans="1:14" ht="30.75" customHeight="1" x14ac:dyDescent="0.25">
      <c r="A240" s="16">
        <v>235</v>
      </c>
      <c r="B240" s="16">
        <v>323</v>
      </c>
      <c r="C240" s="16" t="s">
        <v>716</v>
      </c>
      <c r="D240" s="17" t="s">
        <v>717</v>
      </c>
      <c r="E240" s="17" t="s">
        <v>718</v>
      </c>
      <c r="F240" s="26">
        <v>38500</v>
      </c>
      <c r="G240" s="19">
        <v>10000</v>
      </c>
      <c r="H240" s="19"/>
      <c r="I240" s="20">
        <v>18000</v>
      </c>
      <c r="J240" s="21">
        <v>95</v>
      </c>
      <c r="K240" s="21">
        <f t="shared" si="12"/>
        <v>385038500</v>
      </c>
      <c r="L240" s="20">
        <f t="shared" si="13"/>
        <v>48500</v>
      </c>
      <c r="M240" s="22">
        <f t="shared" si="14"/>
        <v>0.25974025974025972</v>
      </c>
      <c r="N240" s="23" t="s">
        <v>580</v>
      </c>
    </row>
    <row r="241" spans="1:14" ht="30" x14ac:dyDescent="0.25">
      <c r="A241" s="16">
        <v>236</v>
      </c>
      <c r="B241" s="16">
        <v>180</v>
      </c>
      <c r="C241" s="16" t="s">
        <v>719</v>
      </c>
      <c r="D241" s="17" t="s">
        <v>720</v>
      </c>
      <c r="E241" s="17" t="s">
        <v>721</v>
      </c>
      <c r="F241" s="26">
        <v>42700</v>
      </c>
      <c r="G241" s="19">
        <v>10000</v>
      </c>
      <c r="H241" s="19"/>
      <c r="I241" s="20">
        <v>20000</v>
      </c>
      <c r="J241" s="21">
        <v>69</v>
      </c>
      <c r="K241" s="21">
        <f t="shared" si="12"/>
        <v>427042700</v>
      </c>
      <c r="L241" s="20">
        <f t="shared" si="13"/>
        <v>52700</v>
      </c>
      <c r="M241" s="22">
        <f t="shared" si="14"/>
        <v>0.23419203747072601</v>
      </c>
      <c r="N241" s="23" t="s">
        <v>580</v>
      </c>
    </row>
    <row r="242" spans="1:14" ht="30" x14ac:dyDescent="0.25">
      <c r="A242" s="16">
        <v>237</v>
      </c>
      <c r="B242" s="16">
        <v>167</v>
      </c>
      <c r="C242" s="16" t="s">
        <v>722</v>
      </c>
      <c r="D242" s="17" t="s">
        <v>723</v>
      </c>
      <c r="E242" s="17" t="s">
        <v>724</v>
      </c>
      <c r="F242" s="26">
        <v>9500</v>
      </c>
      <c r="G242" s="19">
        <v>10000</v>
      </c>
      <c r="H242" s="19"/>
      <c r="I242" s="20">
        <v>4400</v>
      </c>
      <c r="J242" s="21">
        <v>65</v>
      </c>
      <c r="K242" s="21">
        <f t="shared" si="12"/>
        <v>95009500</v>
      </c>
      <c r="L242" s="20">
        <f t="shared" si="13"/>
        <v>19500</v>
      </c>
      <c r="M242" s="22">
        <f t="shared" si="14"/>
        <v>1.0526315789473684</v>
      </c>
      <c r="N242" s="23" t="s">
        <v>580</v>
      </c>
    </row>
    <row r="243" spans="1:14" ht="45" x14ac:dyDescent="0.25">
      <c r="A243" s="16">
        <v>238</v>
      </c>
      <c r="B243" s="16">
        <v>172</v>
      </c>
      <c r="C243" s="16" t="s">
        <v>725</v>
      </c>
      <c r="D243" s="17" t="s">
        <v>726</v>
      </c>
      <c r="E243" s="17" t="s">
        <v>727</v>
      </c>
      <c r="F243" s="26">
        <v>16400</v>
      </c>
      <c r="G243" s="19">
        <v>10000</v>
      </c>
      <c r="H243" s="19"/>
      <c r="I243" s="20">
        <v>7700</v>
      </c>
      <c r="J243" s="21">
        <v>8</v>
      </c>
      <c r="K243" s="21">
        <f t="shared" si="12"/>
        <v>164016400</v>
      </c>
      <c r="L243" s="20">
        <f t="shared" si="13"/>
        <v>26400</v>
      </c>
      <c r="M243" s="22">
        <f t="shared" si="14"/>
        <v>0.6097560975609756</v>
      </c>
      <c r="N243" s="23" t="s">
        <v>580</v>
      </c>
    </row>
    <row r="244" spans="1:14" ht="45" x14ac:dyDescent="0.25">
      <c r="A244" s="16">
        <v>239</v>
      </c>
      <c r="B244" s="16">
        <v>182</v>
      </c>
      <c r="C244" s="16" t="s">
        <v>728</v>
      </c>
      <c r="D244" s="17" t="s">
        <v>729</v>
      </c>
      <c r="E244" s="17" t="s">
        <v>730</v>
      </c>
      <c r="F244" s="26">
        <v>9000</v>
      </c>
      <c r="G244" s="19">
        <v>10000</v>
      </c>
      <c r="H244" s="19"/>
      <c r="I244" s="20">
        <v>4200</v>
      </c>
      <c r="J244" s="21">
        <v>30</v>
      </c>
      <c r="K244" s="21">
        <f t="shared" si="12"/>
        <v>90009000</v>
      </c>
      <c r="L244" s="20">
        <f t="shared" si="13"/>
        <v>19000</v>
      </c>
      <c r="M244" s="22">
        <f t="shared" si="14"/>
        <v>1.1111111111111112</v>
      </c>
      <c r="N244" s="23" t="s">
        <v>580</v>
      </c>
    </row>
    <row r="245" spans="1:14" ht="30" x14ac:dyDescent="0.25">
      <c r="A245" s="16">
        <v>240</v>
      </c>
      <c r="B245" s="16">
        <v>194</v>
      </c>
      <c r="C245" s="16" t="s">
        <v>731</v>
      </c>
      <c r="D245" s="17" t="s">
        <v>732</v>
      </c>
      <c r="E245" s="17" t="s">
        <v>733</v>
      </c>
      <c r="F245" s="34">
        <v>11900</v>
      </c>
      <c r="G245" s="19">
        <v>10000</v>
      </c>
      <c r="H245" s="19"/>
      <c r="I245" s="20">
        <v>5500</v>
      </c>
      <c r="J245" s="21">
        <v>93</v>
      </c>
      <c r="K245" s="21">
        <f t="shared" si="12"/>
        <v>119011900</v>
      </c>
      <c r="L245" s="20">
        <f t="shared" si="13"/>
        <v>21900</v>
      </c>
      <c r="M245" s="22">
        <f t="shared" si="14"/>
        <v>0.84033613445378152</v>
      </c>
      <c r="N245" s="23" t="s">
        <v>580</v>
      </c>
    </row>
    <row r="246" spans="1:14" ht="30" x14ac:dyDescent="0.25">
      <c r="A246" s="16">
        <v>241</v>
      </c>
      <c r="B246" s="16">
        <v>350</v>
      </c>
      <c r="C246" s="16" t="s">
        <v>734</v>
      </c>
      <c r="D246" s="17" t="s">
        <v>735</v>
      </c>
      <c r="E246" s="17" t="s">
        <v>736</v>
      </c>
      <c r="F246" s="33">
        <v>20300</v>
      </c>
      <c r="G246" s="19">
        <v>10000</v>
      </c>
      <c r="H246" s="19"/>
      <c r="I246" s="20">
        <v>9500</v>
      </c>
      <c r="J246" s="21">
        <v>41</v>
      </c>
      <c r="K246" s="21">
        <f t="shared" si="12"/>
        <v>203020300</v>
      </c>
      <c r="L246" s="20">
        <f t="shared" si="13"/>
        <v>30300</v>
      </c>
      <c r="M246" s="22">
        <f t="shared" si="14"/>
        <v>0.49261083743842365</v>
      </c>
      <c r="N246" s="23" t="s">
        <v>580</v>
      </c>
    </row>
    <row r="247" spans="1:14" ht="30" x14ac:dyDescent="0.25">
      <c r="A247" s="16">
        <v>242</v>
      </c>
      <c r="B247" s="16">
        <v>160</v>
      </c>
      <c r="C247" s="16" t="s">
        <v>737</v>
      </c>
      <c r="D247" s="17" t="s">
        <v>738</v>
      </c>
      <c r="E247" s="17" t="s">
        <v>739</v>
      </c>
      <c r="F247" s="34">
        <v>19000</v>
      </c>
      <c r="G247" s="19">
        <v>10000</v>
      </c>
      <c r="H247" s="19"/>
      <c r="I247" s="20">
        <v>8900</v>
      </c>
      <c r="J247" s="21">
        <v>30</v>
      </c>
      <c r="K247" s="21">
        <f t="shared" si="12"/>
        <v>190019000</v>
      </c>
      <c r="L247" s="20">
        <f t="shared" si="13"/>
        <v>29000</v>
      </c>
      <c r="M247" s="22">
        <f t="shared" si="14"/>
        <v>0.52631578947368418</v>
      </c>
      <c r="N247" s="23" t="s">
        <v>580</v>
      </c>
    </row>
    <row r="248" spans="1:14" ht="30" x14ac:dyDescent="0.25">
      <c r="A248" s="16">
        <v>243</v>
      </c>
      <c r="B248" s="16">
        <v>225</v>
      </c>
      <c r="C248" s="16" t="s">
        <v>740</v>
      </c>
      <c r="D248" s="17" t="s">
        <v>741</v>
      </c>
      <c r="E248" s="17" t="s">
        <v>742</v>
      </c>
      <c r="F248" s="26">
        <v>9000</v>
      </c>
      <c r="G248" s="19">
        <v>10000</v>
      </c>
      <c r="H248" s="19"/>
      <c r="I248" s="20">
        <v>4200</v>
      </c>
      <c r="J248" s="21">
        <v>30</v>
      </c>
      <c r="K248" s="21">
        <f t="shared" si="12"/>
        <v>90009000</v>
      </c>
      <c r="L248" s="20">
        <f t="shared" si="13"/>
        <v>19000</v>
      </c>
      <c r="M248" s="22">
        <f t="shared" si="14"/>
        <v>1.1111111111111112</v>
      </c>
      <c r="N248" s="23" t="s">
        <v>580</v>
      </c>
    </row>
    <row r="249" spans="1:14" ht="45" x14ac:dyDescent="0.25">
      <c r="A249" s="16">
        <v>244</v>
      </c>
      <c r="B249" s="16">
        <v>232</v>
      </c>
      <c r="C249" s="16" t="s">
        <v>743</v>
      </c>
      <c r="D249" s="17" t="s">
        <v>744</v>
      </c>
      <c r="E249" s="17" t="s">
        <v>745</v>
      </c>
      <c r="F249" s="26">
        <v>17700</v>
      </c>
      <c r="G249" s="19">
        <v>10000</v>
      </c>
      <c r="H249" s="19"/>
      <c r="I249" s="20">
        <v>8300</v>
      </c>
      <c r="J249" s="21">
        <v>19</v>
      </c>
      <c r="K249" s="21">
        <f t="shared" si="12"/>
        <v>177017700</v>
      </c>
      <c r="L249" s="20">
        <f t="shared" si="13"/>
        <v>27700</v>
      </c>
      <c r="M249" s="22">
        <f t="shared" si="14"/>
        <v>0.56497175141242939</v>
      </c>
      <c r="N249" s="23" t="s">
        <v>580</v>
      </c>
    </row>
    <row r="250" spans="1:14" ht="30" x14ac:dyDescent="0.25">
      <c r="A250" s="16">
        <v>245</v>
      </c>
      <c r="B250" s="16">
        <v>240</v>
      </c>
      <c r="C250" s="16" t="s">
        <v>746</v>
      </c>
      <c r="D250" s="17" t="s">
        <v>747</v>
      </c>
      <c r="E250" s="17" t="s">
        <v>748</v>
      </c>
      <c r="F250" s="26">
        <v>77900</v>
      </c>
      <c r="G250" s="19">
        <v>10000</v>
      </c>
      <c r="H250" s="19"/>
      <c r="I250" s="20">
        <v>36600</v>
      </c>
      <c r="J250" s="21">
        <v>13</v>
      </c>
      <c r="K250" s="21">
        <f t="shared" si="12"/>
        <v>779077900</v>
      </c>
      <c r="L250" s="20">
        <f t="shared" si="13"/>
        <v>87900</v>
      </c>
      <c r="M250" s="22">
        <f t="shared" si="14"/>
        <v>0.12836970474967907</v>
      </c>
      <c r="N250" s="23" t="s">
        <v>580</v>
      </c>
    </row>
    <row r="251" spans="1:14" ht="30" x14ac:dyDescent="0.25">
      <c r="A251" s="16">
        <v>246</v>
      </c>
      <c r="B251" s="16">
        <v>247</v>
      </c>
      <c r="C251" s="16" t="s">
        <v>749</v>
      </c>
      <c r="D251" s="17" t="s">
        <v>750</v>
      </c>
      <c r="E251" s="17" t="s">
        <v>751</v>
      </c>
      <c r="F251" s="26">
        <v>37400</v>
      </c>
      <c r="G251" s="19">
        <v>10000</v>
      </c>
      <c r="H251" s="19"/>
      <c r="I251" s="20">
        <v>17500</v>
      </c>
      <c r="J251" s="21">
        <v>78</v>
      </c>
      <c r="K251" s="21">
        <f t="shared" si="12"/>
        <v>374037400</v>
      </c>
      <c r="L251" s="20">
        <f t="shared" si="13"/>
        <v>47400</v>
      </c>
      <c r="M251" s="22">
        <f t="shared" si="14"/>
        <v>0.26737967914438504</v>
      </c>
      <c r="N251" s="23" t="s">
        <v>580</v>
      </c>
    </row>
    <row r="252" spans="1:14" ht="30" x14ac:dyDescent="0.25">
      <c r="A252" s="16">
        <v>247</v>
      </c>
      <c r="B252" s="16">
        <v>259</v>
      </c>
      <c r="C252" s="16" t="s">
        <v>752</v>
      </c>
      <c r="D252" s="17" t="s">
        <v>753</v>
      </c>
      <c r="E252" s="17" t="s">
        <v>754</v>
      </c>
      <c r="F252" s="26">
        <v>9500</v>
      </c>
      <c r="G252" s="19">
        <v>10000</v>
      </c>
      <c r="H252" s="19"/>
      <c r="I252" s="20">
        <v>4400</v>
      </c>
      <c r="J252" s="21">
        <v>65</v>
      </c>
      <c r="K252" s="21">
        <f t="shared" si="12"/>
        <v>95009500</v>
      </c>
      <c r="L252" s="20">
        <f t="shared" si="13"/>
        <v>19500</v>
      </c>
      <c r="M252" s="22">
        <f t="shared" si="14"/>
        <v>1.0526315789473684</v>
      </c>
      <c r="N252" s="23" t="s">
        <v>580</v>
      </c>
    </row>
    <row r="253" spans="1:14" ht="30" x14ac:dyDescent="0.25">
      <c r="A253" s="16">
        <v>248</v>
      </c>
      <c r="B253" s="16">
        <v>270</v>
      </c>
      <c r="C253" s="16" t="s">
        <v>755</v>
      </c>
      <c r="D253" s="17" t="s">
        <v>756</v>
      </c>
      <c r="E253" s="17" t="s">
        <v>757</v>
      </c>
      <c r="F253" s="26">
        <v>17300</v>
      </c>
      <c r="G253" s="19">
        <v>10000</v>
      </c>
      <c r="H253" s="19"/>
      <c r="I253" s="20">
        <v>8100</v>
      </c>
      <c r="J253" s="21">
        <v>31</v>
      </c>
      <c r="K253" s="21">
        <f t="shared" si="12"/>
        <v>173017300</v>
      </c>
      <c r="L253" s="20">
        <f t="shared" si="13"/>
        <v>27300</v>
      </c>
      <c r="M253" s="22">
        <f t="shared" si="14"/>
        <v>0.5780346820809249</v>
      </c>
      <c r="N253" s="23" t="s">
        <v>580</v>
      </c>
    </row>
    <row r="254" spans="1:14" ht="30" x14ac:dyDescent="0.25">
      <c r="A254" s="16">
        <v>249</v>
      </c>
      <c r="B254" s="16">
        <v>283</v>
      </c>
      <c r="C254" s="16" t="s">
        <v>758</v>
      </c>
      <c r="D254" s="17" t="s">
        <v>759</v>
      </c>
      <c r="E254" s="17" t="s">
        <v>760</v>
      </c>
      <c r="F254" s="26">
        <v>13700</v>
      </c>
      <c r="G254" s="19">
        <v>10000</v>
      </c>
      <c r="H254" s="19"/>
      <c r="I254" s="20">
        <v>6400</v>
      </c>
      <c r="J254" s="21">
        <v>39</v>
      </c>
      <c r="K254" s="21">
        <f t="shared" si="12"/>
        <v>137013700</v>
      </c>
      <c r="L254" s="20">
        <f t="shared" si="13"/>
        <v>23700</v>
      </c>
      <c r="M254" s="22">
        <f t="shared" si="14"/>
        <v>0.72992700729927007</v>
      </c>
      <c r="N254" s="23" t="s">
        <v>580</v>
      </c>
    </row>
    <row r="255" spans="1:14" ht="30" x14ac:dyDescent="0.25">
      <c r="A255" s="16">
        <v>250</v>
      </c>
      <c r="B255" s="16">
        <v>295</v>
      </c>
      <c r="C255" s="16" t="s">
        <v>761</v>
      </c>
      <c r="D255" s="17" t="s">
        <v>762</v>
      </c>
      <c r="E255" s="17" t="s">
        <v>763</v>
      </c>
      <c r="F255" s="26">
        <v>9000</v>
      </c>
      <c r="G255" s="19">
        <v>10000</v>
      </c>
      <c r="H255" s="19"/>
      <c r="I255" s="20">
        <v>4200</v>
      </c>
      <c r="J255" s="21">
        <v>30</v>
      </c>
      <c r="K255" s="21">
        <f t="shared" si="12"/>
        <v>90009000</v>
      </c>
      <c r="L255" s="20">
        <f t="shared" si="13"/>
        <v>19000</v>
      </c>
      <c r="M255" s="22">
        <f t="shared" si="14"/>
        <v>1.1111111111111112</v>
      </c>
      <c r="N255" s="23" t="s">
        <v>580</v>
      </c>
    </row>
    <row r="256" spans="1:14" ht="30" x14ac:dyDescent="0.25">
      <c r="A256" s="16">
        <v>251</v>
      </c>
      <c r="B256" s="16">
        <v>299</v>
      </c>
      <c r="C256" s="16" t="s">
        <v>764</v>
      </c>
      <c r="D256" s="17" t="s">
        <v>765</v>
      </c>
      <c r="E256" s="17" t="s">
        <v>766</v>
      </c>
      <c r="F256" s="26">
        <v>37300</v>
      </c>
      <c r="G256" s="19">
        <v>10000</v>
      </c>
      <c r="H256" s="19"/>
      <c r="I256" s="20">
        <v>17500</v>
      </c>
      <c r="J256" s="21">
        <v>31</v>
      </c>
      <c r="K256" s="21">
        <f t="shared" si="12"/>
        <v>373037300</v>
      </c>
      <c r="L256" s="20">
        <f t="shared" si="13"/>
        <v>47300</v>
      </c>
      <c r="M256" s="22">
        <f t="shared" si="14"/>
        <v>0.26809651474530832</v>
      </c>
      <c r="N256" s="23" t="s">
        <v>580</v>
      </c>
    </row>
    <row r="257" spans="1:14" ht="30" x14ac:dyDescent="0.25">
      <c r="A257" s="16">
        <v>252</v>
      </c>
      <c r="B257" s="16">
        <v>318</v>
      </c>
      <c r="C257" s="16" t="s">
        <v>767</v>
      </c>
      <c r="D257" s="17" t="s">
        <v>768</v>
      </c>
      <c r="E257" s="17" t="s">
        <v>769</v>
      </c>
      <c r="F257" s="26">
        <v>19200</v>
      </c>
      <c r="G257" s="19">
        <v>10000</v>
      </c>
      <c r="H257" s="19"/>
      <c r="I257" s="20">
        <v>9000</v>
      </c>
      <c r="J257" s="21">
        <v>24</v>
      </c>
      <c r="K257" s="21">
        <f t="shared" si="12"/>
        <v>192019200</v>
      </c>
      <c r="L257" s="20">
        <f t="shared" si="13"/>
        <v>29200</v>
      </c>
      <c r="M257" s="22">
        <f t="shared" si="14"/>
        <v>0.52083333333333337</v>
      </c>
      <c r="N257" s="23" t="s">
        <v>580</v>
      </c>
    </row>
    <row r="258" spans="1:14" ht="30" x14ac:dyDescent="0.25">
      <c r="A258" s="16">
        <v>253</v>
      </c>
      <c r="B258" s="16">
        <v>262</v>
      </c>
      <c r="C258" s="16" t="s">
        <v>770</v>
      </c>
      <c r="D258" s="17" t="s">
        <v>771</v>
      </c>
      <c r="E258" s="17" t="s">
        <v>772</v>
      </c>
      <c r="F258" s="26">
        <v>15900</v>
      </c>
      <c r="G258" s="19">
        <v>10000</v>
      </c>
      <c r="H258" s="19"/>
      <c r="I258" s="20">
        <v>7400</v>
      </c>
      <c r="J258" s="21">
        <v>73</v>
      </c>
      <c r="K258" s="21">
        <f t="shared" ref="K258:K287" si="15">F258*(1+G258)</f>
        <v>159015900</v>
      </c>
      <c r="L258" s="20">
        <f t="shared" ref="L258:L287" si="16">F258+G258</f>
        <v>25900</v>
      </c>
      <c r="M258" s="22">
        <f t="shared" ref="M258:M287" si="17">G258/F258</f>
        <v>0.62893081761006286</v>
      </c>
      <c r="N258" s="23" t="s">
        <v>580</v>
      </c>
    </row>
    <row r="259" spans="1:14" ht="30" x14ac:dyDescent="0.25">
      <c r="A259" s="16">
        <v>254</v>
      </c>
      <c r="B259" s="16">
        <v>348</v>
      </c>
      <c r="C259" s="16" t="s">
        <v>773</v>
      </c>
      <c r="D259" s="17" t="s">
        <v>774</v>
      </c>
      <c r="E259" s="17" t="s">
        <v>775</v>
      </c>
      <c r="F259" s="26">
        <v>9000</v>
      </c>
      <c r="G259" s="19">
        <v>10000</v>
      </c>
      <c r="H259" s="19"/>
      <c r="I259" s="20">
        <v>4200</v>
      </c>
      <c r="J259" s="21">
        <v>30</v>
      </c>
      <c r="K259" s="21">
        <f t="shared" si="15"/>
        <v>90009000</v>
      </c>
      <c r="L259" s="20">
        <f t="shared" si="16"/>
        <v>19000</v>
      </c>
      <c r="M259" s="22">
        <f t="shared" si="17"/>
        <v>1.1111111111111112</v>
      </c>
      <c r="N259" s="23" t="s">
        <v>580</v>
      </c>
    </row>
    <row r="260" spans="1:14" ht="30" x14ac:dyDescent="0.25">
      <c r="A260" s="16">
        <v>255</v>
      </c>
      <c r="B260" s="16">
        <v>354</v>
      </c>
      <c r="C260" s="16" t="s">
        <v>776</v>
      </c>
      <c r="D260" s="17" t="s">
        <v>777</v>
      </c>
      <c r="E260" s="17" t="s">
        <v>778</v>
      </c>
      <c r="F260" s="26">
        <v>12400</v>
      </c>
      <c r="G260" s="19">
        <v>10000</v>
      </c>
      <c r="H260" s="19"/>
      <c r="I260" s="20">
        <v>5800</v>
      </c>
      <c r="J260" s="21">
        <v>28</v>
      </c>
      <c r="K260" s="21">
        <f t="shared" si="15"/>
        <v>124012400</v>
      </c>
      <c r="L260" s="20">
        <f t="shared" si="16"/>
        <v>22400</v>
      </c>
      <c r="M260" s="22">
        <f t="shared" si="17"/>
        <v>0.80645161290322576</v>
      </c>
      <c r="N260" s="23" t="s">
        <v>580</v>
      </c>
    </row>
    <row r="261" spans="1:14" ht="30" x14ac:dyDescent="0.25">
      <c r="A261" s="16">
        <v>256</v>
      </c>
      <c r="B261" s="16">
        <v>332</v>
      </c>
      <c r="C261" s="16" t="s">
        <v>779</v>
      </c>
      <c r="D261" s="17" t="s">
        <v>780</v>
      </c>
      <c r="E261" s="17" t="s">
        <v>781</v>
      </c>
      <c r="F261" s="26">
        <v>49100</v>
      </c>
      <c r="G261" s="19">
        <v>10000</v>
      </c>
      <c r="H261" s="19"/>
      <c r="I261" s="20">
        <v>23000</v>
      </c>
      <c r="J261" s="21">
        <v>77</v>
      </c>
      <c r="K261" s="21">
        <f t="shared" si="15"/>
        <v>491049100</v>
      </c>
      <c r="L261" s="20">
        <f t="shared" si="16"/>
        <v>59100</v>
      </c>
      <c r="M261" s="22">
        <f t="shared" si="17"/>
        <v>0.20366598778004075</v>
      </c>
      <c r="N261" s="23" t="s">
        <v>580</v>
      </c>
    </row>
    <row r="262" spans="1:14" ht="30" x14ac:dyDescent="0.25">
      <c r="A262" s="16">
        <v>257</v>
      </c>
      <c r="B262" s="16">
        <v>341</v>
      </c>
      <c r="C262" s="16" t="s">
        <v>782</v>
      </c>
      <c r="D262" s="17" t="s">
        <v>783</v>
      </c>
      <c r="E262" s="17" t="s">
        <v>784</v>
      </c>
      <c r="F262" s="25">
        <v>31500</v>
      </c>
      <c r="G262" s="19">
        <v>10000</v>
      </c>
      <c r="H262" s="19"/>
      <c r="I262" s="20">
        <v>14800</v>
      </c>
      <c r="J262" s="21">
        <v>5</v>
      </c>
      <c r="K262" s="21">
        <f t="shared" si="15"/>
        <v>315031500</v>
      </c>
      <c r="L262" s="20">
        <f t="shared" si="16"/>
        <v>41500</v>
      </c>
      <c r="M262" s="22">
        <f t="shared" si="17"/>
        <v>0.31746031746031744</v>
      </c>
      <c r="N262" s="23" t="s">
        <v>580</v>
      </c>
    </row>
    <row r="263" spans="1:14" ht="30" x14ac:dyDescent="0.25">
      <c r="A263" s="16">
        <v>258</v>
      </c>
      <c r="B263" s="16">
        <v>379</v>
      </c>
      <c r="C263" s="16" t="s">
        <v>785</v>
      </c>
      <c r="D263" s="17" t="s">
        <v>786</v>
      </c>
      <c r="E263" s="17" t="s">
        <v>787</v>
      </c>
      <c r="F263" s="26">
        <v>9500</v>
      </c>
      <c r="G263" s="19">
        <v>10000</v>
      </c>
      <c r="H263" s="19"/>
      <c r="I263" s="20">
        <v>4400</v>
      </c>
      <c r="J263" s="21">
        <v>65</v>
      </c>
      <c r="K263" s="21">
        <f t="shared" si="15"/>
        <v>95009500</v>
      </c>
      <c r="L263" s="20">
        <f t="shared" si="16"/>
        <v>19500</v>
      </c>
      <c r="M263" s="22">
        <f t="shared" si="17"/>
        <v>1.0526315789473684</v>
      </c>
      <c r="N263" s="23" t="s">
        <v>580</v>
      </c>
    </row>
    <row r="264" spans="1:14" ht="30" x14ac:dyDescent="0.25">
      <c r="A264" s="16">
        <v>259</v>
      </c>
      <c r="B264" s="16">
        <v>388</v>
      </c>
      <c r="C264" s="16" t="s">
        <v>788</v>
      </c>
      <c r="D264" s="17" t="s">
        <v>789</v>
      </c>
      <c r="E264" s="17" t="s">
        <v>790</v>
      </c>
      <c r="F264" s="26">
        <v>9000</v>
      </c>
      <c r="G264" s="19">
        <v>10000</v>
      </c>
      <c r="H264" s="19"/>
      <c r="I264" s="20">
        <v>4200</v>
      </c>
      <c r="J264" s="21">
        <v>30</v>
      </c>
      <c r="K264" s="21">
        <f t="shared" si="15"/>
        <v>90009000</v>
      </c>
      <c r="L264" s="20">
        <f t="shared" si="16"/>
        <v>19000</v>
      </c>
      <c r="M264" s="22">
        <f t="shared" si="17"/>
        <v>1.1111111111111112</v>
      </c>
      <c r="N264" s="23" t="s">
        <v>580</v>
      </c>
    </row>
    <row r="265" spans="1:14" ht="45" x14ac:dyDescent="0.25">
      <c r="A265" s="16">
        <v>260</v>
      </c>
      <c r="B265" s="16">
        <v>395</v>
      </c>
      <c r="C265" s="16" t="s">
        <v>791</v>
      </c>
      <c r="D265" s="17" t="s">
        <v>792</v>
      </c>
      <c r="E265" s="17" t="s">
        <v>793</v>
      </c>
      <c r="F265" s="26">
        <v>16400</v>
      </c>
      <c r="G265" s="19">
        <v>10000</v>
      </c>
      <c r="H265" s="19"/>
      <c r="I265" s="20">
        <v>7700</v>
      </c>
      <c r="J265" s="21">
        <v>8</v>
      </c>
      <c r="K265" s="21">
        <f t="shared" si="15"/>
        <v>164016400</v>
      </c>
      <c r="L265" s="20">
        <f t="shared" si="16"/>
        <v>26400</v>
      </c>
      <c r="M265" s="22">
        <f t="shared" si="17"/>
        <v>0.6097560975609756</v>
      </c>
      <c r="N265" s="23" t="s">
        <v>580</v>
      </c>
    </row>
    <row r="266" spans="1:14" ht="45" x14ac:dyDescent="0.25">
      <c r="A266" s="16">
        <v>261</v>
      </c>
      <c r="B266" s="16">
        <v>401</v>
      </c>
      <c r="C266" s="16" t="s">
        <v>794</v>
      </c>
      <c r="D266" s="17" t="s">
        <v>795</v>
      </c>
      <c r="E266" s="17" t="s">
        <v>796</v>
      </c>
      <c r="F266" s="26">
        <v>16800</v>
      </c>
      <c r="G266" s="19">
        <v>10000</v>
      </c>
      <c r="H266" s="19"/>
      <c r="I266" s="20">
        <v>7800</v>
      </c>
      <c r="J266" s="21">
        <v>96</v>
      </c>
      <c r="K266" s="21">
        <f t="shared" si="15"/>
        <v>168016800</v>
      </c>
      <c r="L266" s="20">
        <f t="shared" si="16"/>
        <v>26800</v>
      </c>
      <c r="M266" s="22">
        <f t="shared" si="17"/>
        <v>0.59523809523809523</v>
      </c>
      <c r="N266" s="23" t="s">
        <v>580</v>
      </c>
    </row>
    <row r="267" spans="1:14" ht="45" customHeight="1" x14ac:dyDescent="0.25">
      <c r="A267" s="16">
        <v>262</v>
      </c>
      <c r="B267" s="16">
        <v>261</v>
      </c>
      <c r="C267" s="16" t="s">
        <v>797</v>
      </c>
      <c r="D267" s="17" t="s">
        <v>798</v>
      </c>
      <c r="E267" s="17" t="s">
        <v>799</v>
      </c>
      <c r="F267" s="25">
        <v>12500</v>
      </c>
      <c r="G267" s="19">
        <v>10000</v>
      </c>
      <c r="H267" s="19"/>
      <c r="I267" s="20">
        <v>5800</v>
      </c>
      <c r="J267" s="21">
        <v>75</v>
      </c>
      <c r="K267" s="21">
        <f t="shared" si="15"/>
        <v>125012500</v>
      </c>
      <c r="L267" s="20">
        <f t="shared" si="16"/>
        <v>22500</v>
      </c>
      <c r="M267" s="22">
        <f t="shared" si="17"/>
        <v>0.8</v>
      </c>
      <c r="N267" s="23" t="s">
        <v>580</v>
      </c>
    </row>
    <row r="268" spans="1:14" ht="45" x14ac:dyDescent="0.25">
      <c r="A268" s="16">
        <v>263</v>
      </c>
      <c r="B268" s="16">
        <v>413</v>
      </c>
      <c r="C268" s="16" t="s">
        <v>800</v>
      </c>
      <c r="D268" s="17" t="s">
        <v>801</v>
      </c>
      <c r="E268" s="17" t="s">
        <v>802</v>
      </c>
      <c r="F268" s="34">
        <v>9000</v>
      </c>
      <c r="G268" s="19">
        <v>10000</v>
      </c>
      <c r="H268" s="19"/>
      <c r="I268" s="20">
        <v>4200</v>
      </c>
      <c r="J268" s="21">
        <v>30</v>
      </c>
      <c r="K268" s="21">
        <f t="shared" si="15"/>
        <v>90009000</v>
      </c>
      <c r="L268" s="20">
        <f t="shared" si="16"/>
        <v>19000</v>
      </c>
      <c r="M268" s="22">
        <f t="shared" si="17"/>
        <v>1.1111111111111112</v>
      </c>
      <c r="N268" s="23" t="s">
        <v>580</v>
      </c>
    </row>
    <row r="269" spans="1:14" ht="30" x14ac:dyDescent="0.25">
      <c r="A269" s="16">
        <v>264</v>
      </c>
      <c r="B269" s="16">
        <v>424</v>
      </c>
      <c r="C269" s="16" t="s">
        <v>803</v>
      </c>
      <c r="D269" s="17" t="s">
        <v>804</v>
      </c>
      <c r="E269" s="17" t="s">
        <v>805</v>
      </c>
      <c r="F269" s="26">
        <v>13000</v>
      </c>
      <c r="G269" s="19">
        <v>10000</v>
      </c>
      <c r="H269" s="19"/>
      <c r="I269" s="20">
        <v>6100</v>
      </c>
      <c r="J269" s="21">
        <v>10</v>
      </c>
      <c r="K269" s="21">
        <f t="shared" si="15"/>
        <v>130013000</v>
      </c>
      <c r="L269" s="20">
        <f t="shared" si="16"/>
        <v>23000</v>
      </c>
      <c r="M269" s="22">
        <f t="shared" si="17"/>
        <v>0.76923076923076927</v>
      </c>
      <c r="N269" s="23" t="s">
        <v>580</v>
      </c>
    </row>
    <row r="270" spans="1:14" ht="30" x14ac:dyDescent="0.25">
      <c r="A270" s="16">
        <v>265</v>
      </c>
      <c r="B270" s="16">
        <v>5</v>
      </c>
      <c r="C270" s="16" t="s">
        <v>806</v>
      </c>
      <c r="D270" s="17" t="s">
        <v>807</v>
      </c>
      <c r="E270" s="17" t="s">
        <v>808</v>
      </c>
      <c r="F270" s="25">
        <v>11100</v>
      </c>
      <c r="G270" s="19">
        <v>10000</v>
      </c>
      <c r="H270" s="19"/>
      <c r="I270" s="20">
        <v>5200</v>
      </c>
      <c r="J270" s="21">
        <v>17</v>
      </c>
      <c r="K270" s="21">
        <f t="shared" si="15"/>
        <v>111011100</v>
      </c>
      <c r="L270" s="20">
        <f t="shared" si="16"/>
        <v>21100</v>
      </c>
      <c r="M270" s="22">
        <f t="shared" si="17"/>
        <v>0.90090090090090091</v>
      </c>
      <c r="N270" s="23" t="s">
        <v>580</v>
      </c>
    </row>
    <row r="271" spans="1:14" ht="30" x14ac:dyDescent="0.25">
      <c r="A271" s="16">
        <v>266</v>
      </c>
      <c r="B271" s="16">
        <v>165</v>
      </c>
      <c r="C271" s="16" t="s">
        <v>809</v>
      </c>
      <c r="D271" s="17" t="s">
        <v>810</v>
      </c>
      <c r="E271" s="17" t="s">
        <v>811</v>
      </c>
      <c r="F271" s="25">
        <v>36000</v>
      </c>
      <c r="G271" s="19">
        <v>10000</v>
      </c>
      <c r="H271" s="19"/>
      <c r="I271" s="20">
        <v>16900</v>
      </c>
      <c r="J271" s="21">
        <v>20</v>
      </c>
      <c r="K271" s="21">
        <f t="shared" si="15"/>
        <v>360036000</v>
      </c>
      <c r="L271" s="20">
        <f t="shared" si="16"/>
        <v>46000</v>
      </c>
      <c r="M271" s="22">
        <f t="shared" si="17"/>
        <v>0.27777777777777779</v>
      </c>
      <c r="N271" s="23" t="s">
        <v>580</v>
      </c>
    </row>
    <row r="272" spans="1:14" ht="30" x14ac:dyDescent="0.25">
      <c r="A272" s="16">
        <v>267</v>
      </c>
      <c r="B272" s="16">
        <v>16</v>
      </c>
      <c r="C272" s="16" t="s">
        <v>812</v>
      </c>
      <c r="D272" s="17" t="s">
        <v>813</v>
      </c>
      <c r="E272" s="17" t="s">
        <v>814</v>
      </c>
      <c r="F272" s="25">
        <v>9000</v>
      </c>
      <c r="G272" s="19">
        <v>10000</v>
      </c>
      <c r="H272" s="19"/>
      <c r="I272" s="20">
        <v>4200</v>
      </c>
      <c r="J272" s="21">
        <v>30</v>
      </c>
      <c r="K272" s="21">
        <f t="shared" si="15"/>
        <v>90009000</v>
      </c>
      <c r="L272" s="20">
        <f t="shared" si="16"/>
        <v>19000</v>
      </c>
      <c r="M272" s="22">
        <f t="shared" si="17"/>
        <v>1.1111111111111112</v>
      </c>
      <c r="N272" s="23" t="s">
        <v>580</v>
      </c>
    </row>
    <row r="273" spans="1:14" ht="30" x14ac:dyDescent="0.25">
      <c r="A273" s="16">
        <v>268</v>
      </c>
      <c r="B273" s="16">
        <v>121</v>
      </c>
      <c r="C273" s="16" t="s">
        <v>815</v>
      </c>
      <c r="D273" s="17" t="s">
        <v>816</v>
      </c>
      <c r="E273" s="17" t="s">
        <v>817</v>
      </c>
      <c r="F273" s="25">
        <v>14400</v>
      </c>
      <c r="G273" s="19">
        <v>10000</v>
      </c>
      <c r="H273" s="19"/>
      <c r="I273" s="20">
        <v>6700</v>
      </c>
      <c r="J273" s="21">
        <v>68</v>
      </c>
      <c r="K273" s="21">
        <f t="shared" si="15"/>
        <v>144014400</v>
      </c>
      <c r="L273" s="20">
        <f t="shared" si="16"/>
        <v>24400</v>
      </c>
      <c r="M273" s="22">
        <f t="shared" si="17"/>
        <v>0.69444444444444442</v>
      </c>
      <c r="N273" s="23" t="s">
        <v>580</v>
      </c>
    </row>
    <row r="274" spans="1:14" ht="30" x14ac:dyDescent="0.25">
      <c r="A274" s="16">
        <v>269</v>
      </c>
      <c r="B274" s="16">
        <v>32</v>
      </c>
      <c r="C274" s="16" t="s">
        <v>818</v>
      </c>
      <c r="D274" s="17" t="s">
        <v>819</v>
      </c>
      <c r="E274" s="17" t="s">
        <v>820</v>
      </c>
      <c r="F274" s="37">
        <v>9000</v>
      </c>
      <c r="G274" s="19">
        <v>10000</v>
      </c>
      <c r="H274" s="19"/>
      <c r="I274" s="20">
        <v>4200</v>
      </c>
      <c r="J274" s="21">
        <v>30</v>
      </c>
      <c r="K274" s="21">
        <f t="shared" si="15"/>
        <v>90009000</v>
      </c>
      <c r="L274" s="20">
        <f t="shared" si="16"/>
        <v>19000</v>
      </c>
      <c r="M274" s="22">
        <f t="shared" si="17"/>
        <v>1.1111111111111112</v>
      </c>
      <c r="N274" s="23" t="s">
        <v>580</v>
      </c>
    </row>
    <row r="275" spans="1:14" ht="30" x14ac:dyDescent="0.25">
      <c r="A275" s="16">
        <v>270</v>
      </c>
      <c r="B275" s="16">
        <v>292</v>
      </c>
      <c r="C275" s="16" t="s">
        <v>821</v>
      </c>
      <c r="D275" s="17" t="s">
        <v>822</v>
      </c>
      <c r="E275" s="17" t="s">
        <v>823</v>
      </c>
      <c r="F275" s="25">
        <v>28000</v>
      </c>
      <c r="G275" s="19">
        <v>10000</v>
      </c>
      <c r="H275" s="19"/>
      <c r="I275" s="20">
        <v>13100</v>
      </c>
      <c r="J275" s="21">
        <v>60</v>
      </c>
      <c r="K275" s="21">
        <f t="shared" si="15"/>
        <v>280028000</v>
      </c>
      <c r="L275" s="20">
        <f t="shared" si="16"/>
        <v>38000</v>
      </c>
      <c r="M275" s="22">
        <f t="shared" si="17"/>
        <v>0.35714285714285715</v>
      </c>
      <c r="N275" s="23" t="s">
        <v>580</v>
      </c>
    </row>
    <row r="276" spans="1:14" ht="45" x14ac:dyDescent="0.25">
      <c r="A276" s="16">
        <v>271</v>
      </c>
      <c r="B276" s="16">
        <v>48</v>
      </c>
      <c r="C276" s="16" t="s">
        <v>824</v>
      </c>
      <c r="D276" s="17" t="s">
        <v>825</v>
      </c>
      <c r="E276" s="17" t="s">
        <v>826</v>
      </c>
      <c r="F276" s="25">
        <v>9500</v>
      </c>
      <c r="G276" s="19">
        <v>10000</v>
      </c>
      <c r="H276" s="19"/>
      <c r="I276" s="20">
        <v>4400</v>
      </c>
      <c r="J276" s="21">
        <v>65</v>
      </c>
      <c r="K276" s="21">
        <f t="shared" si="15"/>
        <v>95009500</v>
      </c>
      <c r="L276" s="20">
        <f t="shared" si="16"/>
        <v>19500</v>
      </c>
      <c r="M276" s="22">
        <f t="shared" si="17"/>
        <v>1.0526315789473684</v>
      </c>
      <c r="N276" s="23" t="s">
        <v>580</v>
      </c>
    </row>
    <row r="277" spans="1:14" ht="30" x14ac:dyDescent="0.25">
      <c r="A277" s="16">
        <v>272</v>
      </c>
      <c r="B277" s="16">
        <v>146</v>
      </c>
      <c r="C277" s="16" t="s">
        <v>827</v>
      </c>
      <c r="D277" s="17" t="s">
        <v>828</v>
      </c>
      <c r="E277" s="17" t="s">
        <v>829</v>
      </c>
      <c r="F277" s="24">
        <v>9000</v>
      </c>
      <c r="G277" s="19">
        <v>10000</v>
      </c>
      <c r="H277" s="19"/>
      <c r="I277" s="20">
        <v>4200</v>
      </c>
      <c r="J277" s="21">
        <v>30</v>
      </c>
      <c r="K277" s="21">
        <f t="shared" si="15"/>
        <v>90009000</v>
      </c>
      <c r="L277" s="20">
        <f t="shared" si="16"/>
        <v>19000</v>
      </c>
      <c r="M277" s="22">
        <f t="shared" si="17"/>
        <v>1.1111111111111112</v>
      </c>
      <c r="N277" s="23" t="s">
        <v>580</v>
      </c>
    </row>
    <row r="278" spans="1:14" ht="30" x14ac:dyDescent="0.25">
      <c r="A278" s="16">
        <v>273</v>
      </c>
      <c r="B278" s="16">
        <v>51</v>
      </c>
      <c r="C278" s="16" t="s">
        <v>830</v>
      </c>
      <c r="D278" s="17" t="s">
        <v>831</v>
      </c>
      <c r="E278" s="17" t="s">
        <v>832</v>
      </c>
      <c r="F278" s="25">
        <v>16000</v>
      </c>
      <c r="G278" s="19">
        <v>10000</v>
      </c>
      <c r="H278" s="19"/>
      <c r="I278" s="20">
        <v>7500</v>
      </c>
      <c r="J278" s="21">
        <v>20</v>
      </c>
      <c r="K278" s="21">
        <f t="shared" si="15"/>
        <v>160016000</v>
      </c>
      <c r="L278" s="20">
        <f t="shared" si="16"/>
        <v>26000</v>
      </c>
      <c r="M278" s="22">
        <f t="shared" si="17"/>
        <v>0.625</v>
      </c>
      <c r="N278" s="23" t="s">
        <v>580</v>
      </c>
    </row>
    <row r="279" spans="1:14" ht="30" x14ac:dyDescent="0.25">
      <c r="A279" s="16">
        <v>274</v>
      </c>
      <c r="B279" s="16">
        <v>58</v>
      </c>
      <c r="C279" s="16" t="s">
        <v>833</v>
      </c>
      <c r="D279" s="17" t="s">
        <v>834</v>
      </c>
      <c r="E279" s="17" t="s">
        <v>835</v>
      </c>
      <c r="F279" s="25">
        <v>9500</v>
      </c>
      <c r="G279" s="19">
        <v>10000</v>
      </c>
      <c r="H279" s="19"/>
      <c r="I279" s="20">
        <v>4400</v>
      </c>
      <c r="J279" s="21">
        <v>65</v>
      </c>
      <c r="K279" s="21">
        <f t="shared" si="15"/>
        <v>95009500</v>
      </c>
      <c r="L279" s="20">
        <f t="shared" si="16"/>
        <v>19500</v>
      </c>
      <c r="M279" s="22">
        <f t="shared" si="17"/>
        <v>1.0526315789473684</v>
      </c>
      <c r="N279" s="23" t="s">
        <v>580</v>
      </c>
    </row>
    <row r="280" spans="1:14" ht="30" x14ac:dyDescent="0.25">
      <c r="A280" s="16">
        <v>275</v>
      </c>
      <c r="B280" s="16">
        <v>347</v>
      </c>
      <c r="C280" s="16" t="s">
        <v>836</v>
      </c>
      <c r="D280" s="17" t="s">
        <v>837</v>
      </c>
      <c r="E280" s="17" t="s">
        <v>838</v>
      </c>
      <c r="F280" s="25">
        <v>9000</v>
      </c>
      <c r="G280" s="19">
        <v>10000</v>
      </c>
      <c r="H280" s="19"/>
      <c r="I280" s="20">
        <v>4200</v>
      </c>
      <c r="J280" s="21">
        <v>30</v>
      </c>
      <c r="K280" s="21">
        <f t="shared" si="15"/>
        <v>90009000</v>
      </c>
      <c r="L280" s="20">
        <f t="shared" si="16"/>
        <v>19000</v>
      </c>
      <c r="M280" s="22">
        <f t="shared" si="17"/>
        <v>1.1111111111111112</v>
      </c>
      <c r="N280" s="23" t="s">
        <v>580</v>
      </c>
    </row>
    <row r="281" spans="1:14" ht="45" x14ac:dyDescent="0.25">
      <c r="A281" s="16">
        <v>276</v>
      </c>
      <c r="B281" s="16">
        <v>79</v>
      </c>
      <c r="C281" s="16" t="s">
        <v>839</v>
      </c>
      <c r="D281" s="17" t="s">
        <v>840</v>
      </c>
      <c r="E281" s="17" t="s">
        <v>841</v>
      </c>
      <c r="F281" s="25">
        <v>24000</v>
      </c>
      <c r="G281" s="19">
        <v>10000</v>
      </c>
      <c r="H281" s="19"/>
      <c r="I281" s="20">
        <v>11200</v>
      </c>
      <c r="J281" s="21">
        <v>80</v>
      </c>
      <c r="K281" s="21">
        <f t="shared" si="15"/>
        <v>240024000</v>
      </c>
      <c r="L281" s="20">
        <f t="shared" si="16"/>
        <v>34000</v>
      </c>
      <c r="M281" s="22">
        <f t="shared" si="17"/>
        <v>0.41666666666666669</v>
      </c>
      <c r="N281" s="23" t="s">
        <v>580</v>
      </c>
    </row>
    <row r="282" spans="1:14" ht="45" x14ac:dyDescent="0.25">
      <c r="A282" s="16">
        <v>277</v>
      </c>
      <c r="B282" s="16">
        <v>447</v>
      </c>
      <c r="C282" s="16" t="s">
        <v>842</v>
      </c>
      <c r="D282" s="17" t="s">
        <v>843</v>
      </c>
      <c r="E282" s="17" t="s">
        <v>844</v>
      </c>
      <c r="F282" s="25">
        <v>9000</v>
      </c>
      <c r="G282" s="19">
        <v>10000</v>
      </c>
      <c r="H282" s="19"/>
      <c r="I282" s="20">
        <v>4200</v>
      </c>
      <c r="J282" s="21">
        <v>30</v>
      </c>
      <c r="K282" s="21">
        <f t="shared" si="15"/>
        <v>90009000</v>
      </c>
      <c r="L282" s="20">
        <f t="shared" si="16"/>
        <v>19000</v>
      </c>
      <c r="M282" s="22">
        <f t="shared" si="17"/>
        <v>1.1111111111111112</v>
      </c>
      <c r="N282" s="23" t="s">
        <v>580</v>
      </c>
    </row>
    <row r="283" spans="1:14" ht="30" x14ac:dyDescent="0.25">
      <c r="A283" s="16">
        <v>278</v>
      </c>
      <c r="B283" s="16">
        <v>87</v>
      </c>
      <c r="C283" s="16" t="s">
        <v>845</v>
      </c>
      <c r="D283" s="17" t="s">
        <v>846</v>
      </c>
      <c r="E283" s="17" t="s">
        <v>847</v>
      </c>
      <c r="F283" s="25">
        <v>9000</v>
      </c>
      <c r="G283" s="19">
        <v>10000</v>
      </c>
      <c r="H283" s="19"/>
      <c r="I283" s="20">
        <v>4200</v>
      </c>
      <c r="J283" s="21">
        <v>30</v>
      </c>
      <c r="K283" s="21">
        <f t="shared" si="15"/>
        <v>90009000</v>
      </c>
      <c r="L283" s="20">
        <f t="shared" si="16"/>
        <v>19000</v>
      </c>
      <c r="M283" s="22">
        <f t="shared" si="17"/>
        <v>1.1111111111111112</v>
      </c>
      <c r="N283" s="23" t="s">
        <v>580</v>
      </c>
    </row>
    <row r="284" spans="1:14" ht="45" x14ac:dyDescent="0.25">
      <c r="A284" s="16">
        <v>279</v>
      </c>
      <c r="B284" s="16">
        <v>94</v>
      </c>
      <c r="C284" s="16" t="s">
        <v>848</v>
      </c>
      <c r="D284" s="17" t="s">
        <v>849</v>
      </c>
      <c r="E284" s="17" t="s">
        <v>850</v>
      </c>
      <c r="F284" s="25">
        <v>9500</v>
      </c>
      <c r="G284" s="19">
        <v>10000</v>
      </c>
      <c r="H284" s="19"/>
      <c r="I284" s="20">
        <v>4400</v>
      </c>
      <c r="J284" s="21">
        <v>65</v>
      </c>
      <c r="K284" s="21">
        <f t="shared" si="15"/>
        <v>95009500</v>
      </c>
      <c r="L284" s="20">
        <f t="shared" si="16"/>
        <v>19500</v>
      </c>
      <c r="M284" s="22">
        <f t="shared" si="17"/>
        <v>1.0526315789473684</v>
      </c>
      <c r="N284" s="23" t="s">
        <v>580</v>
      </c>
    </row>
    <row r="285" spans="1:14" ht="45" x14ac:dyDescent="0.25">
      <c r="A285" s="16">
        <v>280</v>
      </c>
      <c r="B285" s="16">
        <v>104</v>
      </c>
      <c r="C285" s="16" t="s">
        <v>851</v>
      </c>
      <c r="D285" s="17" t="s">
        <v>852</v>
      </c>
      <c r="E285" s="17" t="s">
        <v>853</v>
      </c>
      <c r="F285" s="25">
        <v>28000</v>
      </c>
      <c r="G285" s="19">
        <v>10000</v>
      </c>
      <c r="H285" s="19"/>
      <c r="I285" s="20">
        <v>13100</v>
      </c>
      <c r="J285" s="21">
        <v>60</v>
      </c>
      <c r="K285" s="21">
        <f t="shared" si="15"/>
        <v>280028000</v>
      </c>
      <c r="L285" s="20">
        <f t="shared" si="16"/>
        <v>38000</v>
      </c>
      <c r="M285" s="22">
        <f t="shared" si="17"/>
        <v>0.35714285714285715</v>
      </c>
      <c r="N285" s="23" t="s">
        <v>580</v>
      </c>
    </row>
    <row r="286" spans="1:14" ht="30" x14ac:dyDescent="0.25">
      <c r="A286" s="16">
        <v>281</v>
      </c>
      <c r="B286" s="16">
        <v>110</v>
      </c>
      <c r="C286" s="16" t="s">
        <v>854</v>
      </c>
      <c r="D286" s="17" t="s">
        <v>855</v>
      </c>
      <c r="E286" s="17" t="s">
        <v>856</v>
      </c>
      <c r="F286" s="25">
        <v>20000</v>
      </c>
      <c r="G286" s="19">
        <v>10000</v>
      </c>
      <c r="H286" s="19"/>
      <c r="I286" s="20">
        <v>9400</v>
      </c>
      <c r="J286" s="21"/>
      <c r="K286" s="21">
        <f t="shared" si="15"/>
        <v>200020000</v>
      </c>
      <c r="L286" s="20">
        <f t="shared" si="16"/>
        <v>30000</v>
      </c>
      <c r="M286" s="22">
        <f t="shared" si="17"/>
        <v>0.5</v>
      </c>
      <c r="N286" s="23" t="s">
        <v>580</v>
      </c>
    </row>
    <row r="287" spans="1:14" ht="30" x14ac:dyDescent="0.25">
      <c r="A287" s="16">
        <v>282</v>
      </c>
      <c r="B287" s="16">
        <v>287</v>
      </c>
      <c r="C287" s="16" t="s">
        <v>857</v>
      </c>
      <c r="D287" s="17" t="s">
        <v>858</v>
      </c>
      <c r="E287" s="17" t="s">
        <v>859</v>
      </c>
      <c r="F287" s="25">
        <v>18600</v>
      </c>
      <c r="G287" s="19">
        <v>10000</v>
      </c>
      <c r="H287" s="19"/>
      <c r="I287" s="20">
        <v>8700</v>
      </c>
      <c r="J287" s="21">
        <v>42</v>
      </c>
      <c r="K287" s="21">
        <f t="shared" si="15"/>
        <v>186018600</v>
      </c>
      <c r="L287" s="20">
        <f t="shared" si="16"/>
        <v>28600</v>
      </c>
      <c r="M287" s="22">
        <f t="shared" si="17"/>
        <v>0.5376344086021505</v>
      </c>
      <c r="N287" s="23" t="s">
        <v>580</v>
      </c>
    </row>
  </sheetData>
  <mergeCells count="1"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Shanaka</dc:creator>
  <cp:lastModifiedBy>tharindu</cp:lastModifiedBy>
  <dcterms:created xsi:type="dcterms:W3CDTF">2026-06-18T12:16:41Z</dcterms:created>
  <dcterms:modified xsi:type="dcterms:W3CDTF">2026-06-18T12:53:20Z</dcterms:modified>
</cp:coreProperties>
</file>